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4\Digital\"/>
    </mc:Choice>
  </mc:AlternateContent>
  <bookViews>
    <workbookView xWindow="-108" yWindow="-108" windowWidth="23256" windowHeight="12456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3" l="1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 l="1"/>
  <c r="A3" i="3"/>
  <c r="A3" i="2"/>
  <c r="E1" i="3"/>
  <c r="H3" i="8"/>
  <c r="H2" i="8"/>
  <c r="H1" i="8"/>
  <c r="A1" i="8"/>
  <c r="C40" i="7"/>
  <c r="C21" i="6"/>
  <c r="D138" i="5"/>
  <c r="C138" i="5"/>
  <c r="D44" i="5"/>
  <c r="C44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<sst xmlns="http://schemas.openxmlformats.org/spreadsheetml/2006/main" count="835" uniqueCount="591">
  <si>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</si>
  <si>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</si>
  <si>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</si>
  <si>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</si>
  <si>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</si>
  <si>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</si>
  <si>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</si>
  <si>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</si>
  <si>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</si>
  <si>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</si>
  <si>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</si>
  <si>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</si>
  <si>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</si>
  <si>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</si>
  <si>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</si>
  <si>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</si>
  <si>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</si>
  <si>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</si>
  <si>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</si>
  <si>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</si>
  <si>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</si>
  <si>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</si>
  <si>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</si>
  <si>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</si>
  <si>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</si>
  <si>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</si>
  <si>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</si>
  <si>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</si>
  <si>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</si>
  <si>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</si>
  <si>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</si>
  <si>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</si>
  <si>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</si>
  <si>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</si>
  <si>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</si>
  <si>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</si>
  <si>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</si>
  <si>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</si>
  <si>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</si>
  <si>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</si>
  <si>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</si>
  <si>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</si>
  <si>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</si>
  <si>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</si>
  <si>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</si>
  <si>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</si>
  <si>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</si>
  <si>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</si>
  <si>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</si>
  <si>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</si>
  <si>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</si>
  <si>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</si>
  <si>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</si>
  <si>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</si>
  <si>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</si>
  <si>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</si>
  <si>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</si>
  <si>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</si>
  <si>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</si>
  <si>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</si>
  <si>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</si>
  <si>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</si>
  <si>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</si>
  <si>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</si>
  <si>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</si>
  <si>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</si>
  <si>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</si>
  <si>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</si>
  <si>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</si>
  <si>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</si>
  <si>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</si>
  <si>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</si>
  <si>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</si>
  <si>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</si>
  <si>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</si>
  <si>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</si>
  <si>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</si>
  <si>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</si>
  <si>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</si>
  <si>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</si>
  <si>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</si>
  <si>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</si>
  <si>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</si>
  <si>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</si>
  <si>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</si>
  <si>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</si>
  <si>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</si>
  <si>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</si>
  <si>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</si>
  <si>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</si>
  <si>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</si>
  <si>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</si>
  <si>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</si>
  <si>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</si>
  <si>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</si>
  <si>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</si>
  <si>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</si>
  <si>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</si>
  <si>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</si>
  <si>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</si>
  <si>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</si>
  <si>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</si>
  <si>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</si>
  <si>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</si>
  <si>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</si>
  <si>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</si>
  <si>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</si>
  <si>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</si>
  <si>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</si>
  <si>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</si>
  <si>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</si>
  <si>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</si>
  <si>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</si>
  <si>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</si>
  <si>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</si>
  <si>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</si>
  <si>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</si>
  <si>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</si>
  <si>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</si>
  <si>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</si>
  <si>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</si>
  <si>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</si>
  <si>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</si>
  <si>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</si>
  <si>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</si>
  <si>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</si>
  <si>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</si>
  <si>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</si>
  <si>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</si>
  <si>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</si>
  <si>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</si>
  <si>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</si>
  <si>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</si>
  <si>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</si>
  <si>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</si>
  <si>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</si>
  <si>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</si>
  <si>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</si>
  <si>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</si>
  <si>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</si>
  <si>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</si>
  <si>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</si>
  <si>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</si>
  <si>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</si>
  <si>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</si>
  <si>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</si>
  <si>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</si>
  <si>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</si>
  <si>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</si>
  <si>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</si>
  <si>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</si>
  <si>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</si>
  <si>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</si>
  <si>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</si>
  <si>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</si>
  <si>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</si>
  <si>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</si>
  <si>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</si>
  <si>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</si>
  <si>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</si>
  <si>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</si>
  <si>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</si>
  <si>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</si>
  <si>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</si>
  <si>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</si>
  <si>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</si>
  <si>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</si>
  <si>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</si>
  <si>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</si>
  <si>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</si>
  <si>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</si>
  <si>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</si>
  <si>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</si>
  <si>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</si>
  <si>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</si>
  <si>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</si>
  <si>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</si>
  <si>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</si>
  <si>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</si>
  <si>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</si>
  <si>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</si>
  <si>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</si>
  <si>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</si>
  <si>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</si>
  <si>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</si>
  <si>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</si>
  <si>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</si>
  <si>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</si>
  <si>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</si>
  <si>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</si>
  <si>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</si>
  <si>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</si>
  <si>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</si>
  <si>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</si>
  <si>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</si>
  <si>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</si>
  <si>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</si>
  <si>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</si>
  <si>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</si>
  <si>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</si>
  <si>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</si>
  <si>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</si>
  <si>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</si>
  <si>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</si>
  <si>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</si>
  <si>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</si>
  <si>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</si>
  <si>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</si>
  <si>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</si>
  <si>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</si>
  <si>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</si>
  <si>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</si>
  <si>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</si>
  <si>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</si>
  <si>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</si>
  <si>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</si>
  <si>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</si>
  <si>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</si>
  <si>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</si>
  <si>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</si>
  <si>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</si>
  <si>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</si>
  <si>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</si>
  <si>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</si>
  <si>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</si>
  <si>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</si>
  <si>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</si>
  <si>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</si>
  <si>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</si>
  <si>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</si>
  <si>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</si>
  <si>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</si>
  <si>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</si>
  <si>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</si>
  <si>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</si>
  <si>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</si>
  <si>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</si>
  <si>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</si>
  <si>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</si>
  <si>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</si>
  <si>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</si>
  <si>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</si>
  <si>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</si>
  <si>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</si>
  <si>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</si>
  <si>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</si>
  <si>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</si>
  <si>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</si>
  <si>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</si>
  <si>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</si>
  <si>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</si>
  <si>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</si>
  <si>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</si>
  <si>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</si>
  <si>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</si>
  <si>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</si>
  <si>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</si>
  <si>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</si>
  <si>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</si>
  <si>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</si>
  <si>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</si>
  <si>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</si>
  <si>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</si>
  <si>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</si>
  <si>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</si>
  <si>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</si>
  <si>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</si>
  <si>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</si>
  <si>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</si>
  <si>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</si>
  <si>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</si>
  <si>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</si>
  <si>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</si>
  <si>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</si>
  <si>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</si>
  <si>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</si>
  <si>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</si>
  <si>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</si>
  <si>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</si>
  <si>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</si>
  <si>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</si>
  <si>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</si>
  <si>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</si>
  <si>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</si>
  <si>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</si>
  <si>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</si>
  <si>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</si>
  <si>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</si>
  <si>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</si>
  <si>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</si>
  <si>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</si>
  <si>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</si>
  <si>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</si>
  <si>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</si>
  <si>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</si>
  <si>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</si>
  <si>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</si>
  <si>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</si>
  <si>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</si>
  <si>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</si>
  <si>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</si>
  <si>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</si>
  <si>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</si>
  <si>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</si>
  <si>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</si>
  <si>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</si>
  <si>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</si>
  <si>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</si>
  <si>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</si>
  <si>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</si>
  <si>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</si>
  <si>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</si>
  <si>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</si>
  <si>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</si>
  <si>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</si>
  <si>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</si>
  <si>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</si>
  <si>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</si>
  <si>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</si>
  <si>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</si>
  <si>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</si>
  <si>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</si>
  <si>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</si>
  <si>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</si>
  <si>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</si>
  <si>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</si>
  <si>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</si>
  <si>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</si>
  <si>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</si>
  <si>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</si>
  <si>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</si>
  <si>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</si>
  <si>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</si>
  <si>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</si>
  <si>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</si>
  <si>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</si>
  <si>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</si>
  <si>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</si>
  <si>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</si>
  <si>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</si>
  <si>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</si>
  <si>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</si>
  <si>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</si>
  <si>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</si>
  <si>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</si>
  <si>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</si>
  <si>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</si>
  <si>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</si>
  <si>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</si>
  <si>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</si>
  <si>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</si>
  <si>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</si>
  <si>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</si>
  <si>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</si>
  <si>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</si>
  <si>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</si>
  <si>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</si>
  <si>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</si>
  <si>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</si>
  <si>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</si>
  <si>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</si>
  <si>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</si>
  <si>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</si>
  <si>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</si>
  <si>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</si>
  <si>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</si>
  <si>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</si>
  <si>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</si>
  <si>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</si>
  <si>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</si>
  <si>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</si>
  <si>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</si>
  <si>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</si>
  <si>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</si>
  <si>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</si>
  <si>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</si>
  <si>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</si>
  <si>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</si>
  <si>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</si>
  <si>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</si>
  <si>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</si>
  <si>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</si>
  <si>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</si>
  <si>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</si>
  <si>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</si>
  <si>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</si>
  <si>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</si>
  <si>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</si>
  <si>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</si>
  <si>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</si>
  <si>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</si>
  <si>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</si>
  <si>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</si>
  <si>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</si>
  <si>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</si>
  <si>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</si>
  <si>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</si>
  <si>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</si>
  <si>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</si>
  <si>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</si>
  <si>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</si>
  <si>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</si>
  <si>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</si>
  <si>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</si>
  <si>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</si>
  <si>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</si>
  <si>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</si>
  <si>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</si>
  <si>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</si>
  <si>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</si>
  <si>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</si>
  <si>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</si>
  <si>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</si>
  <si>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</si>
  <si>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</si>
  <si>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</si>
  <si>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</si>
  <si>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</si>
  <si>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</si>
  <si>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</si>
  <si>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</si>
  <si>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</si>
  <si>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</si>
  <si>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</si>
  <si>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</si>
  <si>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</si>
  <si>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</si>
  <si>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</si>
  <si>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</si>
  <si>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</si>
  <si>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</si>
  <si>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</si>
  <si>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</si>
  <si>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</si>
  <si>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</si>
  <si>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</si>
  <si>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</si>
  <si>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</si>
  <si>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</si>
  <si>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</si>
  <si>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</si>
  <si>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</si>
  <si>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</si>
  <si>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</si>
  <si>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</si>
  <si>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</si>
  <si>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</si>
  <si>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</si>
  <si>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</si>
  <si>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</si>
  <si>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</si>
  <si>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</si>
  <si>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</si>
  <si>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</si>
  <si>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</si>
  <si>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</si>
  <si>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</si>
  <si>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</si>
  <si>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</si>
  <si>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</si>
  <si>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</si>
  <si>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</si>
  <si>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</si>
  <si>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</si>
  <si>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</si>
  <si>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</si>
  <si>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</si>
  <si>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</si>
  <si>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</si>
  <si>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</si>
  <si>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</si>
  <si>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</si>
  <si>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</si>
  <si>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</si>
  <si>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</si>
  <si>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</si>
  <si>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</si>
  <si>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</si>
  <si>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</si>
  <si>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</si>
  <si>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</si>
  <si>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</si>
  <si>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</si>
  <si>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</si>
  <si>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</si>
  <si>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</si>
  <si>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</si>
  <si>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</si>
  <si>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</si>
  <si>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</si>
  <si>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</si>
  <si>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</si>
  <si>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</si>
  <si>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</si>
  <si>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</si>
  <si>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</si>
  <si>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</si>
  <si>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</si>
  <si>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</si>
  <si>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</si>
  <si>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</si>
  <si>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</si>
  <si>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</si>
  <si>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</si>
  <si>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</si>
  <si>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</si>
  <si>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</si>
  <si>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</si>
  <si>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</si>
  <si>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</si>
  <si>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</si>
  <si>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</si>
  <si>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</si>
  <si>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</si>
  <si>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</si>
  <si>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</si>
  <si>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</si>
  <si>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</si>
  <si>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</si>
  <si>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</si>
  <si>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</si>
  <si>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</si>
  <si>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</si>
  <si>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</si>
  <si>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</si>
  <si>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</si>
  <si>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</si>
  <si>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</si>
  <si>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</si>
  <si>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</si>
  <si>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</si>
  <si>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</si>
  <si>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</si>
  <si>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</si>
  <si>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</si>
  <si>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</si>
  <si>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</si>
  <si>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</si>
  <si>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</si>
  <si>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</si>
  <si>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</si>
  <si>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</si>
  <si>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</si>
  <si>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</si>
  <si>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</si>
  <si>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</si>
  <si>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</si>
  <si>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</si>
  <si>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</si>
  <si>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</si>
  <si>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</si>
  <si>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</si>
  <si>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</si>
  <si>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</si>
  <si>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</si>
  <si>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</si>
  <si>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</si>
  <si>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</si>
  <si>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</si>
  <si>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</si>
  <si>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</si>
  <si>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</si>
  <si>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</si>
  <si>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</si>
  <si>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</si>
  <si>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</si>
  <si>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</si>
  <si>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</si>
  <si>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</si>
  <si>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</si>
  <si>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</si>
  <si>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</si>
  <si>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</si>
  <si>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</si>
  <si>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</si>
  <si>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</si>
  <si>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</si>
  <si>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</si>
  <si>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</si>
  <si>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</si>
  <si>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</si>
  <si>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</si>
  <si>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</si>
  <si>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</si>
  <si>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</si>
  <si>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</si>
  <si>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Yuriria</t>
  </si>
  <si>
    <t>Del 01 de enero al 31 de diciembre de 2025</t>
  </si>
  <si>
    <t>Trimestral</t>
  </si>
  <si>
    <t>Obedece a la Ley de Coordinación Fiscal</t>
  </si>
  <si>
    <t>Corresponde al total de la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</si>
</sst>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2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8" fillId="0" borderId="9" xfId="10" applyNumberFormat="1" applyFont="1"/>
    <xf numFmtId="4" fontId="7" fillId="0" borderId="9" xfId="10" applyNumberFormat="1" applyFont="1"/>
    <xf numFmtId="0" fontId="8" fillId="0" borderId="0" xfId="0" applyFont="1" applyAlignment="1">
      <alignment wrapText="1"/>
    </xf>
    <xf numFmtId="4" fontId="8" fillId="0" borderId="9" xfId="0" applyNumberFormat="1" applyFont="1" applyBorder="1"/>
    <xf numFmtId="0" fontId="8" fillId="0" borderId="9" xfId="0" applyFont="1" applyBorder="1"/>
    <xf numFmtId="0" fontId="3" fillId="0" borderId="9" xfId="0" applyFont="1" applyBorder="1"/>
    <xf numFmtId="4" fontId="3" fillId="0" borderId="9" xfId="0" applyNumberFormat="1" applyFont="1" applyBorder="1"/>
    <xf numFmtId="4" fontId="16" fillId="0" borderId="9" xfId="3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21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11" fillId="0" borderId="9" xfId="0" applyFont="1" applyBorder="1" applyAlignment="1"/>
  </cellXfs>
  <cellStyles count="21">
    <cellStyle name="Hipervínculo 2" xfId="12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opLeftCell="A7" workbookViewId="0">
      <selection activeCell="D14" sqref="D14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13" t="s">
        <v>586</v>
      </c>
      <c r="B1" s="114"/>
      <c r="C1" s="66" t="s">
        <v>0</v>
      </c>
      <c r="D1" s="67">
        <v>2025</v>
      </c>
    </row>
    <row r="2" spans="1:4" ht="11.25" customHeight="1" x14ac:dyDescent="0.3">
      <c r="A2" s="115" t="s">
        <v>1</v>
      </c>
      <c r="B2" s="116"/>
      <c r="C2" s="68" t="s">
        <v>2</v>
      </c>
      <c r="D2" s="69" t="s">
        <v>588</v>
      </c>
    </row>
    <row r="3" spans="1:4" ht="11.25" customHeight="1" x14ac:dyDescent="0.3">
      <c r="A3" s="115" t="s">
        <v>587</v>
      </c>
      <c r="B3" s="116"/>
      <c r="C3" s="68" t="s">
        <v>3</v>
      </c>
      <c r="D3" s="70">
        <v>4</v>
      </c>
    </row>
    <row r="4" spans="1:4" ht="11.25" customHeight="1" x14ac:dyDescent="0.3">
      <c r="A4" s="117" t="s">
        <v>4</v>
      </c>
      <c r="B4" s="118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11" t="s">
        <v>65</v>
      </c>
      <c r="B45" s="112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205" workbookViewId="0">
      <selection activeCell="E27" sqref="E27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9" t="str">
        <f>'Notas a los Edos Financieros'!A1</f>
        <v>Municipio de Yuriria</v>
      </c>
      <c r="B1" s="120"/>
      <c r="C1" s="120"/>
      <c r="D1" s="81" t="s">
        <v>0</v>
      </c>
      <c r="E1" s="75">
        <f>'Notas a los Edos Financieros'!D1</f>
        <v>2025</v>
      </c>
    </row>
    <row r="2" spans="1:5" ht="11.25" customHeight="1" x14ac:dyDescent="0.3">
      <c r="A2" s="119" t="s">
        <v>66</v>
      </c>
      <c r="B2" s="120"/>
      <c r="C2" s="120"/>
      <c r="D2" s="81" t="s">
        <v>2</v>
      </c>
      <c r="E2" s="75" t="str">
        <f>'Notas a los Edos Financieros'!D2</f>
        <v>Trimestral</v>
      </c>
    </row>
    <row r="3" spans="1:5" ht="11.25" customHeight="1" x14ac:dyDescent="0.3">
      <c r="A3" s="119" t="str">
        <f>'Notas a los Edos Financieros'!A3</f>
        <v>Del 01 de enero al 31 de diciembre de 2025</v>
      </c>
      <c r="B3" s="120"/>
      <c r="C3" s="120"/>
      <c r="D3" s="81" t="s">
        <v>3</v>
      </c>
      <c r="E3" s="75">
        <f>'Notas a los Edos Financieros'!D3</f>
        <v>4</v>
      </c>
    </row>
    <row r="4" spans="1:5" ht="11.25" customHeight="1" x14ac:dyDescent="0.3">
      <c r="A4" s="119" t="s">
        <v>4</v>
      </c>
      <c r="B4" s="120"/>
      <c r="C4" s="120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7" t="s">
        <v>68</v>
      </c>
      <c r="B7" s="77"/>
      <c r="C7" s="77"/>
      <c r="D7" s="83"/>
      <c r="E7" s="77"/>
    </row>
    <row r="8" spans="1:5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3">
      <c r="A9" s="18">
        <v>4000</v>
      </c>
      <c r="B9" s="19" t="s">
        <v>10</v>
      </c>
      <c r="C9" s="20">
        <v>335906250.77999997</v>
      </c>
      <c r="D9" s="21">
        <f>C9/$C$9</f>
        <v>1</v>
      </c>
      <c r="E9" s="13"/>
    </row>
    <row r="10" spans="1:5" ht="9.75" customHeight="1" x14ac:dyDescent="0.3">
      <c r="A10" s="18">
        <v>4100</v>
      </c>
      <c r="B10" s="19" t="s">
        <v>74</v>
      </c>
      <c r="C10" s="20">
        <v>52726866.509999998</v>
      </c>
      <c r="D10" s="21">
        <f t="shared" ref="D10:D73" si="0">C10/$C$9</f>
        <v>0.15696899473458498</v>
      </c>
      <c r="E10" s="13"/>
    </row>
    <row r="11" spans="1:5" ht="11.25" customHeight="1" x14ac:dyDescent="0.3">
      <c r="A11" s="18">
        <v>4110</v>
      </c>
      <c r="B11" s="19" t="s">
        <v>75</v>
      </c>
      <c r="C11" s="20">
        <v>17233494.850000001</v>
      </c>
      <c r="D11" s="21">
        <f>C11/$C$9</f>
        <v>5.1304477990458675E-2</v>
      </c>
      <c r="E11" s="13"/>
    </row>
    <row r="12" spans="1:5" ht="9.75" customHeight="1" x14ac:dyDescent="0.3">
      <c r="A12" s="22">
        <v>4111</v>
      </c>
      <c r="B12" s="1" t="s">
        <v>76</v>
      </c>
      <c r="C12" s="23">
        <v>0</v>
      </c>
      <c r="D12" s="21">
        <f t="shared" si="0"/>
        <v>0</v>
      </c>
      <c r="E12" s="13"/>
    </row>
    <row r="13" spans="1:5" ht="9.75" customHeight="1" x14ac:dyDescent="0.3">
      <c r="A13" s="22">
        <v>4112</v>
      </c>
      <c r="B13" s="1" t="s">
        <v>77</v>
      </c>
      <c r="C13" s="23">
        <v>16387825.85</v>
      </c>
      <c r="D13" s="21">
        <f t="shared" si="0"/>
        <v>4.8786903524260759E-2</v>
      </c>
      <c r="E13" s="13"/>
    </row>
    <row r="14" spans="1:5" ht="9.75" customHeight="1" x14ac:dyDescent="0.3">
      <c r="A14" s="22">
        <v>4113</v>
      </c>
      <c r="B14" s="1" t="s">
        <v>78</v>
      </c>
      <c r="C14" s="23">
        <v>4977</v>
      </c>
      <c r="D14" s="21">
        <f t="shared" si="0"/>
        <v>1.481663407109283E-5</v>
      </c>
      <c r="E14" s="13"/>
    </row>
    <row r="15" spans="1:5" ht="9.75" customHeight="1" x14ac:dyDescent="0.3">
      <c r="A15" s="22">
        <v>4114</v>
      </c>
      <c r="B15" s="1" t="s">
        <v>79</v>
      </c>
      <c r="C15" s="23">
        <v>0</v>
      </c>
      <c r="D15" s="21">
        <f t="shared" si="0"/>
        <v>0</v>
      </c>
      <c r="E15" s="13"/>
    </row>
    <row r="16" spans="1:5" ht="9.75" customHeight="1" x14ac:dyDescent="0.3">
      <c r="A16" s="22">
        <v>4115</v>
      </c>
      <c r="B16" s="1" t="s">
        <v>80</v>
      </c>
      <c r="C16" s="23">
        <v>0</v>
      </c>
      <c r="D16" s="21">
        <f t="shared" si="0"/>
        <v>0</v>
      </c>
      <c r="E16" s="13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>
        <f t="shared" si="0"/>
        <v>0</v>
      </c>
      <c r="E17" s="13"/>
    </row>
    <row r="18" spans="1:5" ht="9.75" customHeight="1" x14ac:dyDescent="0.3">
      <c r="A18" s="22">
        <v>4117</v>
      </c>
      <c r="B18" s="1" t="s">
        <v>82</v>
      </c>
      <c r="C18" s="23">
        <v>840692</v>
      </c>
      <c r="D18" s="21">
        <f t="shared" si="0"/>
        <v>2.502757832126818E-3</v>
      </c>
      <c r="E18" s="13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>
        <f t="shared" si="0"/>
        <v>0</v>
      </c>
      <c r="E19" s="13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>
        <f t="shared" si="0"/>
        <v>0</v>
      </c>
      <c r="E20" s="13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>
        <f t="shared" si="0"/>
        <v>0</v>
      </c>
      <c r="E21" s="13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>
        <f t="shared" si="0"/>
        <v>0</v>
      </c>
      <c r="E22" s="13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>
        <f t="shared" si="0"/>
        <v>0</v>
      </c>
      <c r="E23" s="13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>
        <f t="shared" si="0"/>
        <v>0</v>
      </c>
      <c r="E24" s="13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>
        <f t="shared" si="0"/>
        <v>0</v>
      </c>
      <c r="E25" s="13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>
        <f t="shared" si="0"/>
        <v>0</v>
      </c>
      <c r="E26" s="13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>
        <f t="shared" si="0"/>
        <v>0</v>
      </c>
      <c r="E27" s="13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>
        <f t="shared" si="0"/>
        <v>0</v>
      </c>
      <c r="E28" s="13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>
        <f t="shared" si="0"/>
        <v>0</v>
      </c>
      <c r="E29" s="13"/>
    </row>
    <row r="30" spans="1:5" ht="9.75" customHeight="1" x14ac:dyDescent="0.3">
      <c r="A30" s="18">
        <v>4140</v>
      </c>
      <c r="B30" s="19" t="s">
        <v>94</v>
      </c>
      <c r="C30" s="20">
        <v>31260439.23</v>
      </c>
      <c r="D30" s="21">
        <f>C30/$C$9</f>
        <v>9.3062987537180009E-2</v>
      </c>
      <c r="E30" s="13"/>
    </row>
    <row r="31" spans="1:5" ht="9.75" customHeight="1" x14ac:dyDescent="0.3">
      <c r="A31" s="22">
        <v>4141</v>
      </c>
      <c r="B31" s="1" t="s">
        <v>95</v>
      </c>
      <c r="C31" s="23">
        <v>1529871.6</v>
      </c>
      <c r="D31" s="21">
        <f t="shared" si="0"/>
        <v>4.554460050825257E-3</v>
      </c>
      <c r="E31" s="13"/>
    </row>
    <row r="32" spans="1:5" ht="9.75" customHeight="1" x14ac:dyDescent="0.3">
      <c r="A32" s="22">
        <v>4143</v>
      </c>
      <c r="B32" s="1" t="s">
        <v>96</v>
      </c>
      <c r="C32" s="23">
        <v>25629616.559999999</v>
      </c>
      <c r="D32" s="21">
        <f t="shared" si="0"/>
        <v>7.6299909574430572E-2</v>
      </c>
      <c r="E32" s="13"/>
    </row>
    <row r="33" spans="1:5" ht="9.75" customHeight="1" x14ac:dyDescent="0.3">
      <c r="A33" s="22">
        <v>4144</v>
      </c>
      <c r="B33" s="1" t="s">
        <v>97</v>
      </c>
      <c r="C33" s="23">
        <v>219817.47</v>
      </c>
      <c r="D33" s="21">
        <f t="shared" si="0"/>
        <v>6.5440124882930003E-4</v>
      </c>
      <c r="E33" s="13"/>
    </row>
    <row r="34" spans="1:5" ht="9.75" customHeight="1" x14ac:dyDescent="0.3">
      <c r="A34" s="22">
        <v>4145</v>
      </c>
      <c r="B34" s="24" t="s">
        <v>98</v>
      </c>
      <c r="C34" s="23">
        <v>3881133.6</v>
      </c>
      <c r="D34" s="21">
        <f t="shared" si="0"/>
        <v>1.1554216663094872E-2</v>
      </c>
      <c r="E34" s="13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>
        <f t="shared" si="0"/>
        <v>0</v>
      </c>
      <c r="E35" s="13"/>
    </row>
    <row r="36" spans="1:5" ht="9.75" customHeight="1" x14ac:dyDescent="0.3">
      <c r="A36" s="18">
        <v>4150</v>
      </c>
      <c r="B36" s="19" t="s">
        <v>100</v>
      </c>
      <c r="C36" s="20">
        <v>1811223.86</v>
      </c>
      <c r="D36" s="21">
        <f>C36/$C$9</f>
        <v>5.3920516685658573E-3</v>
      </c>
      <c r="E36" s="13"/>
    </row>
    <row r="37" spans="1:5" ht="9.75" customHeight="1" x14ac:dyDescent="0.3">
      <c r="A37" s="22">
        <v>4151</v>
      </c>
      <c r="B37" s="1" t="s">
        <v>100</v>
      </c>
      <c r="C37" s="23">
        <v>1811223.86</v>
      </c>
      <c r="D37" s="21">
        <f t="shared" si="0"/>
        <v>5.3920516685658573E-3</v>
      </c>
      <c r="E37" s="13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>
        <f t="shared" si="0"/>
        <v>0</v>
      </c>
      <c r="E38" s="13"/>
    </row>
    <row r="39" spans="1:5" ht="9.75" customHeight="1" x14ac:dyDescent="0.3">
      <c r="A39" s="18">
        <v>4160</v>
      </c>
      <c r="B39" s="19" t="s">
        <v>102</v>
      </c>
      <c r="C39" s="20">
        <v>2421708.5699999998</v>
      </c>
      <c r="D39" s="21">
        <f t="shared" si="0"/>
        <v>7.2094775383804485E-3</v>
      </c>
      <c r="E39" s="13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>
        <f t="shared" si="0"/>
        <v>0</v>
      </c>
      <c r="E40" s="13"/>
    </row>
    <row r="41" spans="1:5" ht="9.75" customHeight="1" x14ac:dyDescent="0.3">
      <c r="A41" s="22">
        <v>4162</v>
      </c>
      <c r="B41" s="1" t="s">
        <v>104</v>
      </c>
      <c r="C41" s="23">
        <v>2162709.64</v>
      </c>
      <c r="D41" s="21">
        <f t="shared" si="0"/>
        <v>6.4384322559583908E-3</v>
      </c>
      <c r="E41" s="13"/>
    </row>
    <row r="42" spans="1:5" ht="9.75" customHeight="1" x14ac:dyDescent="0.3">
      <c r="A42" s="22">
        <v>4163</v>
      </c>
      <c r="B42" s="1" t="s">
        <v>105</v>
      </c>
      <c r="C42" s="23">
        <v>186911.93</v>
      </c>
      <c r="D42" s="21">
        <f t="shared" si="0"/>
        <v>5.5644076156956355E-4</v>
      </c>
      <c r="E42" s="13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>
        <f t="shared" si="0"/>
        <v>0</v>
      </c>
      <c r="E43" s="13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>
        <f t="shared" si="0"/>
        <v>0</v>
      </c>
      <c r="E44" s="13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>
        <f t="shared" si="0"/>
        <v>0</v>
      </c>
      <c r="E45" s="13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>
        <f t="shared" si="0"/>
        <v>0</v>
      </c>
      <c r="E46" s="13"/>
    </row>
    <row r="47" spans="1:5" ht="9.75" customHeight="1" x14ac:dyDescent="0.3">
      <c r="A47" s="22">
        <v>4169</v>
      </c>
      <c r="B47" s="1" t="s">
        <v>110</v>
      </c>
      <c r="C47" s="23">
        <v>72087</v>
      </c>
      <c r="D47" s="21">
        <f t="shared" si="0"/>
        <v>2.1460452085249524E-4</v>
      </c>
      <c r="E47" s="13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>
        <f t="shared" si="0"/>
        <v>0</v>
      </c>
      <c r="E48" s="13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>
        <f t="shared" si="0"/>
        <v>0</v>
      </c>
      <c r="E49" s="13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>
        <f t="shared" si="0"/>
        <v>0</v>
      </c>
      <c r="E50" s="13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>
        <f t="shared" si="0"/>
        <v>0</v>
      </c>
      <c r="E51" s="13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>
        <f t="shared" si="0"/>
        <v>0</v>
      </c>
      <c r="E52" s="13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>
        <f t="shared" si="0"/>
        <v>0</v>
      </c>
      <c r="E53" s="13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>
        <f t="shared" si="0"/>
        <v>0</v>
      </c>
      <c r="E54" s="13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>
        <f t="shared" si="0"/>
        <v>0</v>
      </c>
      <c r="E55" s="13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>
        <f t="shared" si="0"/>
        <v>0</v>
      </c>
      <c r="E56" s="13"/>
    </row>
    <row r="57" spans="1:5" ht="9.75" customHeight="1" x14ac:dyDescent="0.3">
      <c r="A57" s="18">
        <v>4200</v>
      </c>
      <c r="B57" s="25" t="s">
        <v>120</v>
      </c>
      <c r="C57" s="20">
        <v>283179384.26999998</v>
      </c>
      <c r="D57" s="21">
        <f>C57/$C$9</f>
        <v>0.84303100526541508</v>
      </c>
      <c r="E57" s="13"/>
    </row>
    <row r="58" spans="1:5" ht="9.75" customHeight="1" x14ac:dyDescent="0.3">
      <c r="A58" s="18">
        <v>4210</v>
      </c>
      <c r="B58" s="25" t="s">
        <v>121</v>
      </c>
      <c r="C58" s="20">
        <v>254013547.19</v>
      </c>
      <c r="D58" s="21">
        <f>C58/$C$9</f>
        <v>0.75620369254862374</v>
      </c>
      <c r="E58" s="13"/>
    </row>
    <row r="59" spans="1:5" ht="34.799999999999997" customHeight="1" x14ac:dyDescent="0.3">
      <c r="A59" s="22">
        <v>4211</v>
      </c>
      <c r="B59" s="1" t="s">
        <v>122</v>
      </c>
      <c r="C59" s="23">
        <v>132268416.31999999</v>
      </c>
      <c r="D59" s="21">
        <f t="shared" si="0"/>
        <v>0.39376586774691635</v>
      </c>
      <c r="E59" s="105" t="s">
        <v>589</v>
      </c>
    </row>
    <row r="60" spans="1:5" ht="27.6" customHeight="1" x14ac:dyDescent="0.3">
      <c r="A60" s="22">
        <v>4212</v>
      </c>
      <c r="B60" s="1" t="s">
        <v>123</v>
      </c>
      <c r="C60" s="23">
        <v>119809486.09</v>
      </c>
      <c r="D60" s="21">
        <f t="shared" si="0"/>
        <v>0.3566753694276103</v>
      </c>
      <c r="E60" s="105" t="s">
        <v>589</v>
      </c>
    </row>
    <row r="61" spans="1:5" ht="9.75" customHeight="1" x14ac:dyDescent="0.3">
      <c r="A61" s="22">
        <v>4213</v>
      </c>
      <c r="B61" s="1" t="s">
        <v>124</v>
      </c>
      <c r="C61" s="23">
        <v>0</v>
      </c>
      <c r="D61" s="21">
        <f t="shared" si="0"/>
        <v>0</v>
      </c>
      <c r="E61" s="13"/>
    </row>
    <row r="62" spans="1:5" ht="9.75" customHeight="1" x14ac:dyDescent="0.3">
      <c r="A62" s="22">
        <v>4214</v>
      </c>
      <c r="B62" s="1" t="s">
        <v>125</v>
      </c>
      <c r="C62" s="23">
        <v>1935644.78</v>
      </c>
      <c r="D62" s="21">
        <f t="shared" si="0"/>
        <v>5.7624553740970438E-3</v>
      </c>
      <c r="E62" s="13"/>
    </row>
    <row r="63" spans="1:5" ht="9.75" customHeight="1" x14ac:dyDescent="0.3">
      <c r="A63" s="22">
        <v>4215</v>
      </c>
      <c r="B63" s="1" t="s">
        <v>126</v>
      </c>
      <c r="C63" s="23">
        <v>0</v>
      </c>
      <c r="D63" s="21">
        <f t="shared" si="0"/>
        <v>0</v>
      </c>
      <c r="E63" s="13"/>
    </row>
    <row r="64" spans="1:5" ht="9.75" customHeight="1" x14ac:dyDescent="0.3">
      <c r="A64" s="18">
        <v>4220</v>
      </c>
      <c r="B64" s="19" t="s">
        <v>127</v>
      </c>
      <c r="C64" s="20">
        <v>29165837.079999998</v>
      </c>
      <c r="D64" s="21">
        <f t="shared" si="0"/>
        <v>8.6827312716791352E-2</v>
      </c>
      <c r="E64" s="13"/>
    </row>
    <row r="65" spans="1:5" ht="9.75" customHeight="1" x14ac:dyDescent="0.3">
      <c r="A65" s="22">
        <v>4221</v>
      </c>
      <c r="B65" s="1" t="s">
        <v>128</v>
      </c>
      <c r="C65" s="23">
        <v>29165837.079999998</v>
      </c>
      <c r="D65" s="21">
        <f t="shared" si="0"/>
        <v>8.6827312716791352E-2</v>
      </c>
      <c r="E65" s="13"/>
    </row>
    <row r="66" spans="1:5" ht="9.75" customHeight="1" x14ac:dyDescent="0.3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9.75" customHeight="1" x14ac:dyDescent="0.3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9.75" customHeight="1" x14ac:dyDescent="0.3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9.75" customHeight="1" x14ac:dyDescent="0.3">
      <c r="A69" s="26">
        <v>4300</v>
      </c>
      <c r="B69" s="19" t="s">
        <v>132</v>
      </c>
      <c r="C69" s="20">
        <v>0</v>
      </c>
      <c r="D69" s="21">
        <f t="shared" si="0"/>
        <v>0</v>
      </c>
      <c r="E69" s="1"/>
    </row>
    <row r="70" spans="1:5" ht="9.75" customHeight="1" x14ac:dyDescent="0.3">
      <c r="A70" s="26">
        <v>4310</v>
      </c>
      <c r="B70" s="19" t="s">
        <v>133</v>
      </c>
      <c r="C70" s="20">
        <v>0</v>
      </c>
      <c r="D70" s="21">
        <f t="shared" si="0"/>
        <v>0</v>
      </c>
      <c r="E70" s="1"/>
    </row>
    <row r="71" spans="1:5" ht="9.75" customHeight="1" x14ac:dyDescent="0.3">
      <c r="A71" s="16">
        <v>4311</v>
      </c>
      <c r="B71" s="1" t="s">
        <v>134</v>
      </c>
      <c r="C71" s="23">
        <v>0</v>
      </c>
      <c r="D71" s="21">
        <f t="shared" si="0"/>
        <v>0</v>
      </c>
      <c r="E71" s="1"/>
    </row>
    <row r="72" spans="1:5" ht="9.75" customHeight="1" x14ac:dyDescent="0.3">
      <c r="A72" s="16">
        <v>4319</v>
      </c>
      <c r="B72" s="1" t="s">
        <v>135</v>
      </c>
      <c r="C72" s="23">
        <v>0</v>
      </c>
      <c r="D72" s="21">
        <f t="shared" si="0"/>
        <v>0</v>
      </c>
      <c r="E72" s="1"/>
    </row>
    <row r="73" spans="1:5" ht="9.75" customHeight="1" x14ac:dyDescent="0.3">
      <c r="A73" s="26">
        <v>4320</v>
      </c>
      <c r="B73" s="19" t="s">
        <v>136</v>
      </c>
      <c r="C73" s="20">
        <v>0</v>
      </c>
      <c r="D73" s="21">
        <f t="shared" si="0"/>
        <v>0</v>
      </c>
      <c r="E73" s="1"/>
    </row>
    <row r="74" spans="1:5" ht="9.75" customHeight="1" x14ac:dyDescent="0.3">
      <c r="A74" s="16">
        <v>4321</v>
      </c>
      <c r="B74" s="1" t="s">
        <v>137</v>
      </c>
      <c r="C74" s="23">
        <v>0</v>
      </c>
      <c r="D74" s="21">
        <f t="shared" ref="D74:D90" si="1">C74/$C$9</f>
        <v>0</v>
      </c>
      <c r="E74" s="1"/>
    </row>
    <row r="75" spans="1:5" ht="9.75" customHeight="1" x14ac:dyDescent="0.3">
      <c r="A75" s="16">
        <v>4322</v>
      </c>
      <c r="B75" s="1" t="s">
        <v>138</v>
      </c>
      <c r="C75" s="23">
        <v>0</v>
      </c>
      <c r="D75" s="21">
        <f t="shared" si="1"/>
        <v>0</v>
      </c>
      <c r="E75" s="1"/>
    </row>
    <row r="76" spans="1:5" ht="9.75" customHeight="1" x14ac:dyDescent="0.3">
      <c r="A76" s="16">
        <v>4323</v>
      </c>
      <c r="B76" s="1" t="s">
        <v>139</v>
      </c>
      <c r="C76" s="23">
        <v>0</v>
      </c>
      <c r="D76" s="21">
        <f t="shared" si="1"/>
        <v>0</v>
      </c>
      <c r="E76" s="1"/>
    </row>
    <row r="77" spans="1:5" ht="9.75" customHeight="1" x14ac:dyDescent="0.3">
      <c r="A77" s="16">
        <v>4324</v>
      </c>
      <c r="B77" s="1" t="s">
        <v>140</v>
      </c>
      <c r="C77" s="23">
        <v>0</v>
      </c>
      <c r="D77" s="21">
        <f t="shared" si="1"/>
        <v>0</v>
      </c>
      <c r="E77" s="1"/>
    </row>
    <row r="78" spans="1:5" ht="9.75" customHeight="1" x14ac:dyDescent="0.3">
      <c r="A78" s="16">
        <v>4325</v>
      </c>
      <c r="B78" s="1" t="s">
        <v>141</v>
      </c>
      <c r="C78" s="23">
        <v>0</v>
      </c>
      <c r="D78" s="21">
        <f t="shared" si="1"/>
        <v>0</v>
      </c>
      <c r="E78" s="1"/>
    </row>
    <row r="79" spans="1:5" ht="9.75" customHeight="1" x14ac:dyDescent="0.3">
      <c r="A79" s="26">
        <v>4330</v>
      </c>
      <c r="B79" s="19" t="s">
        <v>142</v>
      </c>
      <c r="C79" s="20">
        <v>0</v>
      </c>
      <c r="D79" s="21">
        <f t="shared" si="1"/>
        <v>0</v>
      </c>
      <c r="E79" s="1"/>
    </row>
    <row r="80" spans="1:5" ht="9.75" customHeight="1" x14ac:dyDescent="0.3">
      <c r="A80" s="16">
        <v>4331</v>
      </c>
      <c r="B80" s="1" t="s">
        <v>142</v>
      </c>
      <c r="C80" s="23">
        <v>0</v>
      </c>
      <c r="D80" s="21">
        <f t="shared" si="1"/>
        <v>0</v>
      </c>
      <c r="E80" s="1"/>
    </row>
    <row r="81" spans="1:5" ht="9.75" customHeight="1" x14ac:dyDescent="0.3">
      <c r="A81" s="26">
        <v>4340</v>
      </c>
      <c r="B81" s="19" t="s">
        <v>143</v>
      </c>
      <c r="C81" s="20">
        <v>0</v>
      </c>
      <c r="D81" s="21">
        <f t="shared" si="1"/>
        <v>0</v>
      </c>
      <c r="E81" s="1"/>
    </row>
    <row r="82" spans="1:5" ht="9.75" customHeight="1" x14ac:dyDescent="0.3">
      <c r="A82" s="16">
        <v>4341</v>
      </c>
      <c r="B82" s="1" t="s">
        <v>143</v>
      </c>
      <c r="C82" s="23">
        <v>0</v>
      </c>
      <c r="D82" s="21">
        <f t="shared" si="1"/>
        <v>0</v>
      </c>
      <c r="E82" s="1"/>
    </row>
    <row r="83" spans="1:5" ht="9.75" customHeight="1" x14ac:dyDescent="0.3">
      <c r="A83" s="26">
        <v>4390</v>
      </c>
      <c r="B83" s="19" t="s">
        <v>144</v>
      </c>
      <c r="C83" s="20">
        <v>0</v>
      </c>
      <c r="D83" s="21">
        <f t="shared" si="1"/>
        <v>0</v>
      </c>
      <c r="E83" s="1"/>
    </row>
    <row r="84" spans="1:5" ht="9.75" customHeight="1" x14ac:dyDescent="0.3">
      <c r="A84" s="16">
        <v>4392</v>
      </c>
      <c r="B84" s="1" t="s">
        <v>145</v>
      </c>
      <c r="C84" s="23">
        <v>0</v>
      </c>
      <c r="D84" s="21">
        <f t="shared" si="1"/>
        <v>0</v>
      </c>
      <c r="E84" s="1"/>
    </row>
    <row r="85" spans="1:5" ht="9.75" customHeight="1" x14ac:dyDescent="0.3">
      <c r="A85" s="16">
        <v>4393</v>
      </c>
      <c r="B85" s="1" t="s">
        <v>146</v>
      </c>
      <c r="C85" s="23">
        <v>0</v>
      </c>
      <c r="D85" s="21">
        <f t="shared" si="1"/>
        <v>0</v>
      </c>
      <c r="E85" s="1"/>
    </row>
    <row r="86" spans="1:5" ht="9.75" customHeight="1" x14ac:dyDescent="0.3">
      <c r="A86" s="16">
        <v>4394</v>
      </c>
      <c r="B86" s="1" t="s">
        <v>147</v>
      </c>
      <c r="C86" s="23">
        <v>0</v>
      </c>
      <c r="D86" s="21">
        <f t="shared" si="1"/>
        <v>0</v>
      </c>
      <c r="E86" s="1"/>
    </row>
    <row r="87" spans="1:5" ht="9.75" customHeight="1" x14ac:dyDescent="0.3">
      <c r="A87" s="16">
        <v>4395</v>
      </c>
      <c r="B87" s="1" t="s">
        <v>148</v>
      </c>
      <c r="C87" s="23">
        <v>0</v>
      </c>
      <c r="D87" s="21">
        <f t="shared" si="1"/>
        <v>0</v>
      </c>
      <c r="E87" s="1"/>
    </row>
    <row r="88" spans="1:5" ht="9.75" customHeight="1" x14ac:dyDescent="0.3">
      <c r="A88" s="16">
        <v>4396</v>
      </c>
      <c r="B88" s="1" t="s">
        <v>149</v>
      </c>
      <c r="C88" s="23">
        <v>0</v>
      </c>
      <c r="D88" s="21">
        <f t="shared" si="1"/>
        <v>0</v>
      </c>
      <c r="E88" s="1"/>
    </row>
    <row r="89" spans="1:5" ht="9.75" customHeight="1" x14ac:dyDescent="0.3">
      <c r="A89" s="16">
        <v>4397</v>
      </c>
      <c r="B89" s="1" t="s">
        <v>150</v>
      </c>
      <c r="C89" s="23">
        <v>0</v>
      </c>
      <c r="D89" s="21">
        <f t="shared" si="1"/>
        <v>0</v>
      </c>
      <c r="E89" s="1"/>
    </row>
    <row r="90" spans="1:5" ht="9.75" customHeight="1" x14ac:dyDescent="0.3">
      <c r="A90" s="16">
        <v>4399</v>
      </c>
      <c r="B90" s="1" t="s">
        <v>144</v>
      </c>
      <c r="C90" s="23">
        <v>0</v>
      </c>
      <c r="D90" s="21">
        <f t="shared" si="1"/>
        <v>0</v>
      </c>
      <c r="E90" s="1"/>
    </row>
    <row r="91" spans="1:5" ht="9.75" customHeight="1" x14ac:dyDescent="0.3">
      <c r="A91" s="13"/>
      <c r="B91" s="13"/>
      <c r="C91" s="13"/>
      <c r="D91" s="17"/>
      <c r="E91" s="13"/>
    </row>
    <row r="92" spans="1:5" ht="9.75" customHeight="1" x14ac:dyDescent="0.3">
      <c r="A92" s="77" t="s">
        <v>151</v>
      </c>
      <c r="B92" s="77"/>
      <c r="C92" s="77"/>
      <c r="D92" s="83"/>
      <c r="E92" s="77"/>
    </row>
    <row r="93" spans="1:5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3">
      <c r="A94" s="26">
        <v>5000</v>
      </c>
      <c r="B94" s="19" t="s">
        <v>12</v>
      </c>
      <c r="C94" s="20">
        <v>298830520</v>
      </c>
      <c r="D94" s="21">
        <v>1</v>
      </c>
      <c r="E94" s="1"/>
    </row>
    <row r="95" spans="1:5" ht="9.75" customHeight="1" x14ac:dyDescent="0.3">
      <c r="A95" s="26">
        <v>5100</v>
      </c>
      <c r="B95" s="19" t="s">
        <v>152</v>
      </c>
      <c r="C95" s="20">
        <v>246302420.22</v>
      </c>
      <c r="D95" s="21">
        <v>0.85546858496364808</v>
      </c>
      <c r="E95" s="1"/>
    </row>
    <row r="96" spans="1:5" ht="9.75" customHeight="1" x14ac:dyDescent="0.3">
      <c r="A96" s="26">
        <v>5110</v>
      </c>
      <c r="B96" s="19" t="s">
        <v>153</v>
      </c>
      <c r="C96" s="20">
        <v>145299510.03</v>
      </c>
      <c r="D96" s="21">
        <v>0.45911208809287396</v>
      </c>
      <c r="E96" s="1"/>
    </row>
    <row r="97" spans="1:5" ht="33" customHeight="1" x14ac:dyDescent="0.3">
      <c r="A97" s="16">
        <v>5111</v>
      </c>
      <c r="B97" s="1" t="s">
        <v>154</v>
      </c>
      <c r="C97" s="23">
        <v>72138940.829999998</v>
      </c>
      <c r="D97" s="21">
        <v>0.25094734279286335</v>
      </c>
      <c r="E97" s="24" t="s">
        <v>590</v>
      </c>
    </row>
    <row r="98" spans="1:5" ht="9.75" customHeight="1" x14ac:dyDescent="0.3">
      <c r="A98" s="16">
        <v>5112</v>
      </c>
      <c r="B98" s="1" t="s">
        <v>155</v>
      </c>
      <c r="C98" s="23">
        <v>11487670.66</v>
      </c>
      <c r="D98" s="21">
        <v>2.9011781735025419E-2</v>
      </c>
      <c r="E98" s="1"/>
    </row>
    <row r="99" spans="1:5" ht="9.75" customHeight="1" x14ac:dyDescent="0.3">
      <c r="A99" s="16">
        <v>5113</v>
      </c>
      <c r="B99" s="1" t="s">
        <v>156</v>
      </c>
      <c r="C99" s="23">
        <v>11437135.68</v>
      </c>
      <c r="D99" s="21">
        <v>3.49615906354366E-2</v>
      </c>
      <c r="E99" s="1"/>
    </row>
    <row r="100" spans="1:5" ht="9.75" customHeight="1" x14ac:dyDescent="0.3">
      <c r="A100" s="16">
        <v>5114</v>
      </c>
      <c r="B100" s="1" t="s">
        <v>157</v>
      </c>
      <c r="C100" s="23">
        <v>739931.81</v>
      </c>
      <c r="D100" s="21">
        <v>2.1288799825482253E-3</v>
      </c>
      <c r="E100" s="1"/>
    </row>
    <row r="101" spans="1:5" ht="11.25" customHeight="1" x14ac:dyDescent="0.3">
      <c r="A101" s="16">
        <v>5115</v>
      </c>
      <c r="B101" s="1" t="s">
        <v>158</v>
      </c>
      <c r="C101" s="23">
        <v>49495831.049999997</v>
      </c>
      <c r="D101" s="21">
        <v>0.14206249294700035</v>
      </c>
      <c r="E101" s="1"/>
    </row>
    <row r="102" spans="1:5" ht="9.75" customHeight="1" x14ac:dyDescent="0.3">
      <c r="A102" s="16">
        <v>5116</v>
      </c>
      <c r="B102" s="1" t="s">
        <v>159</v>
      </c>
      <c r="C102" s="23">
        <v>0</v>
      </c>
      <c r="D102" s="21">
        <v>0</v>
      </c>
      <c r="E102" s="1"/>
    </row>
    <row r="103" spans="1:5" ht="9.75" customHeight="1" x14ac:dyDescent="0.3">
      <c r="A103" s="26">
        <v>5120</v>
      </c>
      <c r="B103" s="19" t="s">
        <v>160</v>
      </c>
      <c r="C103" s="20">
        <v>31918354.52</v>
      </c>
      <c r="D103" s="21">
        <v>0.16539505319926232</v>
      </c>
      <c r="E103" s="1"/>
    </row>
    <row r="104" spans="1:5" ht="9.75" customHeight="1" x14ac:dyDescent="0.3">
      <c r="A104" s="16">
        <v>5121</v>
      </c>
      <c r="B104" s="1" t="s">
        <v>161</v>
      </c>
      <c r="C104" s="23">
        <v>3386011.65</v>
      </c>
      <c r="D104" s="21">
        <v>9.6757524244150753E-3</v>
      </c>
      <c r="E104" s="1"/>
    </row>
    <row r="105" spans="1:5" ht="9.75" customHeight="1" x14ac:dyDescent="0.3">
      <c r="A105" s="16">
        <v>5122</v>
      </c>
      <c r="B105" s="1" t="s">
        <v>162</v>
      </c>
      <c r="C105" s="23">
        <v>643591.14</v>
      </c>
      <c r="D105" s="21">
        <v>2.3969304240582748E-3</v>
      </c>
      <c r="E105" s="1"/>
    </row>
    <row r="106" spans="1:5" ht="9.75" customHeight="1" x14ac:dyDescent="0.3">
      <c r="A106" s="16">
        <v>5123</v>
      </c>
      <c r="B106" s="1" t="s">
        <v>163</v>
      </c>
      <c r="C106" s="23">
        <v>10440</v>
      </c>
      <c r="D106" s="21">
        <v>1.8430666936150269E-4</v>
      </c>
      <c r="E106" s="1"/>
    </row>
    <row r="107" spans="1:5" ht="9.75" customHeight="1" x14ac:dyDescent="0.3">
      <c r="A107" s="16">
        <v>5124</v>
      </c>
      <c r="B107" s="1" t="s">
        <v>164</v>
      </c>
      <c r="C107" s="23">
        <v>4861067.5199999996</v>
      </c>
      <c r="D107" s="21">
        <v>4.521614416600974E-2</v>
      </c>
      <c r="E107" s="1"/>
    </row>
    <row r="108" spans="1:5" ht="9.75" customHeight="1" x14ac:dyDescent="0.3">
      <c r="A108" s="16">
        <v>5125</v>
      </c>
      <c r="B108" s="1" t="s">
        <v>165</v>
      </c>
      <c r="C108" s="23">
        <v>107123.22</v>
      </c>
      <c r="D108" s="21">
        <v>1.953199899826862E-3</v>
      </c>
      <c r="E108" s="1"/>
    </row>
    <row r="109" spans="1:5" ht="9.75" customHeight="1" x14ac:dyDescent="0.3">
      <c r="A109" s="16">
        <v>5126</v>
      </c>
      <c r="B109" s="1" t="s">
        <v>166</v>
      </c>
      <c r="C109" s="23">
        <v>15470068.23</v>
      </c>
      <c r="D109" s="21">
        <v>8.2321324047070932E-2</v>
      </c>
      <c r="E109" s="1"/>
    </row>
    <row r="110" spans="1:5" ht="9.75" customHeight="1" x14ac:dyDescent="0.3">
      <c r="A110" s="16">
        <v>5127</v>
      </c>
      <c r="B110" s="1" t="s">
        <v>167</v>
      </c>
      <c r="C110" s="23">
        <v>2576992.52</v>
      </c>
      <c r="D110" s="21">
        <v>6.7716551104054154E-3</v>
      </c>
      <c r="E110" s="1"/>
    </row>
    <row r="111" spans="1:5" ht="9.75" customHeight="1" x14ac:dyDescent="0.3">
      <c r="A111" s="16">
        <v>5128</v>
      </c>
      <c r="B111" s="1" t="s">
        <v>168</v>
      </c>
      <c r="C111" s="23">
        <v>911413.37</v>
      </c>
      <c r="D111" s="21">
        <v>0</v>
      </c>
      <c r="E111" s="1"/>
    </row>
    <row r="112" spans="1:5" ht="9.75" customHeight="1" x14ac:dyDescent="0.3">
      <c r="A112" s="16">
        <v>5129</v>
      </c>
      <c r="B112" s="1" t="s">
        <v>169</v>
      </c>
      <c r="C112" s="23">
        <v>3951646.87</v>
      </c>
      <c r="D112" s="21">
        <v>1.6875740458114508E-2</v>
      </c>
      <c r="E112" s="1"/>
    </row>
    <row r="113" spans="1:5" ht="9.75" customHeight="1" x14ac:dyDescent="0.3">
      <c r="A113" s="26">
        <v>5130</v>
      </c>
      <c r="B113" s="19" t="s">
        <v>170</v>
      </c>
      <c r="C113" s="20">
        <v>69084555.670000002</v>
      </c>
      <c r="D113" s="21">
        <v>0.23096144367151181</v>
      </c>
      <c r="E113" s="1"/>
    </row>
    <row r="114" spans="1:5" ht="9.75" customHeight="1" x14ac:dyDescent="0.3">
      <c r="A114" s="16">
        <v>5131</v>
      </c>
      <c r="B114" s="1" t="s">
        <v>171</v>
      </c>
      <c r="C114" s="23">
        <v>28506694.629999999</v>
      </c>
      <c r="D114" s="21">
        <v>9.7090411651658812E-2</v>
      </c>
      <c r="E114" s="1"/>
    </row>
    <row r="115" spans="1:5" ht="9.75" customHeight="1" x14ac:dyDescent="0.3">
      <c r="A115" s="16">
        <v>5132</v>
      </c>
      <c r="B115" s="1" t="s">
        <v>172</v>
      </c>
      <c r="C115" s="23">
        <v>1844087.35</v>
      </c>
      <c r="D115" s="21">
        <v>1.3163698398746367E-2</v>
      </c>
      <c r="E115" s="1"/>
    </row>
    <row r="116" spans="1:5" ht="9.75" customHeight="1" x14ac:dyDescent="0.3">
      <c r="A116" s="16">
        <v>5133</v>
      </c>
      <c r="B116" s="1" t="s">
        <v>173</v>
      </c>
      <c r="C116" s="23">
        <v>4956522.53</v>
      </c>
      <c r="D116" s="21">
        <v>1.0707980920649627E-2</v>
      </c>
      <c r="E116" s="1"/>
    </row>
    <row r="117" spans="1:5" ht="9.75" customHeight="1" x14ac:dyDescent="0.3">
      <c r="A117" s="16">
        <v>5134</v>
      </c>
      <c r="B117" s="1" t="s">
        <v>174</v>
      </c>
      <c r="C117" s="23">
        <v>1274919.04</v>
      </c>
      <c r="D117" s="21">
        <v>4.5763734958971453E-3</v>
      </c>
      <c r="E117" s="1"/>
    </row>
    <row r="118" spans="1:5" ht="9.75" customHeight="1" x14ac:dyDescent="0.3">
      <c r="A118" s="16">
        <v>5135</v>
      </c>
      <c r="B118" s="1" t="s">
        <v>175</v>
      </c>
      <c r="C118" s="23">
        <v>1844174.03</v>
      </c>
      <c r="D118" s="21">
        <v>1.256792788887218E-2</v>
      </c>
      <c r="E118" s="1"/>
    </row>
    <row r="119" spans="1:5" ht="9.75" customHeight="1" x14ac:dyDescent="0.3">
      <c r="A119" s="16">
        <v>5136</v>
      </c>
      <c r="B119" s="1" t="s">
        <v>176</v>
      </c>
      <c r="C119" s="23">
        <v>1018569.88</v>
      </c>
      <c r="D119" s="21">
        <v>3.4827453030093544E-3</v>
      </c>
      <c r="E119" s="1"/>
    </row>
    <row r="120" spans="1:5" ht="9.75" customHeight="1" x14ac:dyDescent="0.3">
      <c r="A120" s="16">
        <v>5137</v>
      </c>
      <c r="B120" s="1" t="s">
        <v>177</v>
      </c>
      <c r="C120" s="23">
        <v>151032.78</v>
      </c>
      <c r="D120" s="21">
        <v>6.510225282890616E-4</v>
      </c>
      <c r="E120" s="1"/>
    </row>
    <row r="121" spans="1:5" ht="9.75" customHeight="1" x14ac:dyDescent="0.3">
      <c r="A121" s="16">
        <v>5138</v>
      </c>
      <c r="B121" s="1" t="s">
        <v>178</v>
      </c>
      <c r="C121" s="23">
        <v>19838074.219999999</v>
      </c>
      <c r="D121" s="21">
        <v>4.3066265114064126E-2</v>
      </c>
      <c r="E121" s="1"/>
    </row>
    <row r="122" spans="1:5" ht="9.75" customHeight="1" x14ac:dyDescent="0.3">
      <c r="A122" s="16">
        <v>5139</v>
      </c>
      <c r="B122" s="1" t="s">
        <v>179</v>
      </c>
      <c r="C122" s="23">
        <v>9650481.2100000009</v>
      </c>
      <c r="D122" s="21">
        <v>4.5655018370325144E-2</v>
      </c>
      <c r="E122" s="1"/>
    </row>
    <row r="123" spans="1:5" ht="9.75" customHeight="1" x14ac:dyDescent="0.3">
      <c r="A123" s="26">
        <v>5200</v>
      </c>
      <c r="B123" s="19" t="s">
        <v>180</v>
      </c>
      <c r="C123" s="20">
        <v>40859280.280000001</v>
      </c>
      <c r="D123" s="21">
        <v>0.11488106030097495</v>
      </c>
      <c r="E123" s="1"/>
    </row>
    <row r="124" spans="1:5" ht="9.75" customHeight="1" x14ac:dyDescent="0.3">
      <c r="A124" s="26">
        <v>5210</v>
      </c>
      <c r="B124" s="19" t="s">
        <v>181</v>
      </c>
      <c r="C124" s="20">
        <v>12600193.060000001</v>
      </c>
      <c r="D124" s="21">
        <v>4.3157101057261581E-2</v>
      </c>
      <c r="E124" s="1"/>
    </row>
    <row r="125" spans="1:5" ht="9.75" customHeight="1" x14ac:dyDescent="0.3">
      <c r="A125" s="16">
        <v>5211</v>
      </c>
      <c r="B125" s="1" t="s">
        <v>182</v>
      </c>
      <c r="C125" s="23">
        <v>0</v>
      </c>
      <c r="D125" s="21">
        <v>0</v>
      </c>
      <c r="E125" s="1"/>
    </row>
    <row r="126" spans="1:5" ht="9.75" customHeight="1" x14ac:dyDescent="0.3">
      <c r="A126" s="16">
        <v>5212</v>
      </c>
      <c r="B126" s="1" t="s">
        <v>183</v>
      </c>
      <c r="C126" s="23">
        <v>12600193.060000001</v>
      </c>
      <c r="D126" s="21">
        <v>4.3157101057261581E-2</v>
      </c>
      <c r="E126" s="1"/>
    </row>
    <row r="127" spans="1:5" ht="9.75" customHeight="1" x14ac:dyDescent="0.3">
      <c r="A127" s="26">
        <v>5220</v>
      </c>
      <c r="B127" s="19" t="s">
        <v>184</v>
      </c>
      <c r="C127" s="20">
        <v>0</v>
      </c>
      <c r="D127" s="21">
        <v>0</v>
      </c>
      <c r="E127" s="1"/>
    </row>
    <row r="128" spans="1:5" ht="9.75" customHeight="1" x14ac:dyDescent="0.3">
      <c r="A128" s="16">
        <v>5221</v>
      </c>
      <c r="B128" s="1" t="s">
        <v>185</v>
      </c>
      <c r="C128" s="23">
        <v>0</v>
      </c>
      <c r="D128" s="21">
        <v>0</v>
      </c>
      <c r="E128" s="1"/>
    </row>
    <row r="129" spans="1:5" ht="9.75" customHeight="1" x14ac:dyDescent="0.3">
      <c r="A129" s="16">
        <v>5222</v>
      </c>
      <c r="B129" s="1" t="s">
        <v>186</v>
      </c>
      <c r="C129" s="23">
        <v>0</v>
      </c>
      <c r="D129" s="21">
        <v>0</v>
      </c>
      <c r="E129" s="1"/>
    </row>
    <row r="130" spans="1:5" ht="9.75" customHeight="1" x14ac:dyDescent="0.3">
      <c r="A130" s="26">
        <v>5230</v>
      </c>
      <c r="B130" s="19" t="s">
        <v>129</v>
      </c>
      <c r="C130" s="20">
        <v>3331736.3</v>
      </c>
      <c r="D130" s="21">
        <v>0</v>
      </c>
      <c r="E130" s="1"/>
    </row>
    <row r="131" spans="1:5" ht="9.75" customHeight="1" x14ac:dyDescent="0.3">
      <c r="A131" s="16">
        <v>5231</v>
      </c>
      <c r="B131" s="1" t="s">
        <v>187</v>
      </c>
      <c r="C131" s="23">
        <v>3331736.3</v>
      </c>
      <c r="D131" s="21">
        <v>0</v>
      </c>
      <c r="E131" s="1"/>
    </row>
    <row r="132" spans="1:5" ht="9.75" customHeight="1" x14ac:dyDescent="0.3">
      <c r="A132" s="16">
        <v>5232</v>
      </c>
      <c r="B132" s="1" t="s">
        <v>188</v>
      </c>
      <c r="C132" s="23">
        <v>0</v>
      </c>
      <c r="D132" s="21">
        <v>0</v>
      </c>
      <c r="E132" s="1"/>
    </row>
    <row r="133" spans="1:5" ht="9.75" customHeight="1" x14ac:dyDescent="0.3">
      <c r="A133" s="26">
        <v>5240</v>
      </c>
      <c r="B133" s="19" t="s">
        <v>189</v>
      </c>
      <c r="C133" s="20">
        <v>20406862.559999999</v>
      </c>
      <c r="D133" s="21">
        <v>5.9535204100478016E-2</v>
      </c>
      <c r="E133" s="1"/>
    </row>
    <row r="134" spans="1:5" ht="9.75" customHeight="1" x14ac:dyDescent="0.3">
      <c r="A134" s="16">
        <v>5241</v>
      </c>
      <c r="B134" s="1" t="s">
        <v>190</v>
      </c>
      <c r="C134" s="23">
        <v>19641702.559999999</v>
      </c>
      <c r="D134" s="21">
        <v>5.8012548036769709E-2</v>
      </c>
      <c r="E134" s="1"/>
    </row>
    <row r="135" spans="1:5" ht="9.75" customHeight="1" x14ac:dyDescent="0.3">
      <c r="A135" s="16">
        <v>5242</v>
      </c>
      <c r="B135" s="1" t="s">
        <v>191</v>
      </c>
      <c r="C135" s="23">
        <v>765160</v>
      </c>
      <c r="D135" s="21">
        <v>1.5226560637083019E-3</v>
      </c>
      <c r="E135" s="1"/>
    </row>
    <row r="136" spans="1:5" ht="9.75" customHeight="1" x14ac:dyDescent="0.3">
      <c r="A136" s="16">
        <v>5243</v>
      </c>
      <c r="B136" s="1" t="s">
        <v>192</v>
      </c>
      <c r="C136" s="23">
        <v>0</v>
      </c>
      <c r="D136" s="21">
        <v>0</v>
      </c>
      <c r="E136" s="1"/>
    </row>
    <row r="137" spans="1:5" ht="9.75" customHeight="1" x14ac:dyDescent="0.3">
      <c r="A137" s="16">
        <v>5244</v>
      </c>
      <c r="B137" s="1" t="s">
        <v>193</v>
      </c>
      <c r="C137" s="23">
        <v>0</v>
      </c>
      <c r="D137" s="21">
        <v>0</v>
      </c>
      <c r="E137" s="1"/>
    </row>
    <row r="138" spans="1:5" ht="9.75" customHeight="1" x14ac:dyDescent="0.3">
      <c r="A138" s="26">
        <v>5250</v>
      </c>
      <c r="B138" s="19" t="s">
        <v>130</v>
      </c>
      <c r="C138" s="20">
        <v>4520488.3600000003</v>
      </c>
      <c r="D138" s="21">
        <v>1.2188755143235357E-2</v>
      </c>
      <c r="E138" s="1"/>
    </row>
    <row r="139" spans="1:5" ht="9.75" customHeight="1" x14ac:dyDescent="0.3">
      <c r="A139" s="16">
        <v>5251</v>
      </c>
      <c r="B139" s="1" t="s">
        <v>194</v>
      </c>
      <c r="C139" s="23">
        <v>474070.5</v>
      </c>
      <c r="D139" s="21">
        <v>2.1183159529235872E-3</v>
      </c>
      <c r="E139" s="1"/>
    </row>
    <row r="140" spans="1:5" ht="9.75" customHeight="1" x14ac:dyDescent="0.3">
      <c r="A140" s="16">
        <v>5252</v>
      </c>
      <c r="B140" s="1" t="s">
        <v>195</v>
      </c>
      <c r="C140" s="23">
        <v>4046417.86</v>
      </c>
      <c r="D140" s="21">
        <v>1.0070439190311769E-2</v>
      </c>
      <c r="E140" s="1"/>
    </row>
    <row r="141" spans="1:5" ht="9.75" customHeight="1" x14ac:dyDescent="0.3">
      <c r="A141" s="16">
        <v>5259</v>
      </c>
      <c r="B141" s="1" t="s">
        <v>196</v>
      </c>
      <c r="C141" s="23">
        <v>0</v>
      </c>
      <c r="D141" s="21">
        <v>0</v>
      </c>
      <c r="E141" s="1"/>
    </row>
    <row r="142" spans="1:5" ht="9.75" customHeight="1" x14ac:dyDescent="0.3">
      <c r="A142" s="26">
        <v>5260</v>
      </c>
      <c r="B142" s="19" t="s">
        <v>197</v>
      </c>
      <c r="C142" s="20">
        <v>0</v>
      </c>
      <c r="D142" s="21">
        <v>0</v>
      </c>
      <c r="E142" s="1"/>
    </row>
    <row r="143" spans="1:5" ht="9.75" customHeight="1" x14ac:dyDescent="0.3">
      <c r="A143" s="16">
        <v>5261</v>
      </c>
      <c r="B143" s="1" t="s">
        <v>198</v>
      </c>
      <c r="C143" s="23">
        <v>0</v>
      </c>
      <c r="D143" s="21">
        <v>0</v>
      </c>
      <c r="E143" s="1"/>
    </row>
    <row r="144" spans="1:5" ht="9.75" customHeight="1" x14ac:dyDescent="0.3">
      <c r="A144" s="16">
        <v>5262</v>
      </c>
      <c r="B144" s="1" t="s">
        <v>199</v>
      </c>
      <c r="C144" s="23">
        <v>0</v>
      </c>
      <c r="D144" s="21">
        <v>0</v>
      </c>
      <c r="E144" s="1"/>
    </row>
    <row r="145" spans="1:5" ht="9.75" customHeight="1" x14ac:dyDescent="0.3">
      <c r="A145" s="26">
        <v>5270</v>
      </c>
      <c r="B145" s="19" t="s">
        <v>200</v>
      </c>
      <c r="C145" s="20">
        <v>0</v>
      </c>
      <c r="D145" s="21">
        <v>0</v>
      </c>
      <c r="E145" s="1"/>
    </row>
    <row r="146" spans="1:5" ht="9.75" customHeight="1" x14ac:dyDescent="0.3">
      <c r="A146" s="16">
        <v>5271</v>
      </c>
      <c r="B146" s="1" t="s">
        <v>201</v>
      </c>
      <c r="C146" s="23">
        <v>0</v>
      </c>
      <c r="D146" s="21">
        <v>0</v>
      </c>
      <c r="E146" s="1"/>
    </row>
    <row r="147" spans="1:5" ht="9.75" customHeight="1" x14ac:dyDescent="0.3">
      <c r="A147" s="26">
        <v>5280</v>
      </c>
      <c r="B147" s="19" t="s">
        <v>202</v>
      </c>
      <c r="C147" s="20">
        <v>0</v>
      </c>
      <c r="D147" s="21">
        <v>0</v>
      </c>
      <c r="E147" s="1"/>
    </row>
    <row r="148" spans="1:5" ht="9.75" customHeight="1" x14ac:dyDescent="0.3">
      <c r="A148" s="16">
        <v>5281</v>
      </c>
      <c r="B148" s="1" t="s">
        <v>203</v>
      </c>
      <c r="C148" s="23">
        <v>0</v>
      </c>
      <c r="D148" s="21">
        <v>0</v>
      </c>
      <c r="E148" s="1"/>
    </row>
    <row r="149" spans="1:5" ht="9.75" customHeight="1" x14ac:dyDescent="0.3">
      <c r="A149" s="16">
        <v>5282</v>
      </c>
      <c r="B149" s="1" t="s">
        <v>204</v>
      </c>
      <c r="C149" s="23">
        <v>0</v>
      </c>
      <c r="D149" s="21">
        <v>0</v>
      </c>
      <c r="E149" s="1"/>
    </row>
    <row r="150" spans="1:5" ht="9.75" customHeight="1" x14ac:dyDescent="0.3">
      <c r="A150" s="16">
        <v>5283</v>
      </c>
      <c r="B150" s="1" t="s">
        <v>205</v>
      </c>
      <c r="C150" s="23">
        <v>0</v>
      </c>
      <c r="D150" s="21">
        <v>0</v>
      </c>
      <c r="E150" s="1"/>
    </row>
    <row r="151" spans="1:5" ht="9.75" customHeight="1" x14ac:dyDescent="0.3">
      <c r="A151" s="16">
        <v>5284</v>
      </c>
      <c r="B151" s="1" t="s">
        <v>206</v>
      </c>
      <c r="C151" s="23">
        <v>0</v>
      </c>
      <c r="D151" s="21">
        <v>0</v>
      </c>
      <c r="E151" s="1"/>
    </row>
    <row r="152" spans="1:5" ht="9.75" customHeight="1" x14ac:dyDescent="0.3">
      <c r="A152" s="16">
        <v>5285</v>
      </c>
      <c r="B152" s="1" t="s">
        <v>207</v>
      </c>
      <c r="C152" s="23">
        <v>0</v>
      </c>
      <c r="D152" s="21">
        <v>0</v>
      </c>
      <c r="E152" s="1"/>
    </row>
    <row r="153" spans="1:5" ht="9.75" customHeight="1" x14ac:dyDescent="0.3">
      <c r="A153" s="26">
        <v>5290</v>
      </c>
      <c r="B153" s="19" t="s">
        <v>208</v>
      </c>
      <c r="C153" s="20">
        <v>0</v>
      </c>
      <c r="D153" s="21">
        <v>0</v>
      </c>
      <c r="E153" s="1"/>
    </row>
    <row r="154" spans="1:5" ht="9.75" customHeight="1" x14ac:dyDescent="0.3">
      <c r="A154" s="16">
        <v>5291</v>
      </c>
      <c r="B154" s="1" t="s">
        <v>209</v>
      </c>
      <c r="C154" s="23">
        <v>0</v>
      </c>
      <c r="D154" s="21">
        <v>0</v>
      </c>
      <c r="E154" s="1"/>
    </row>
    <row r="155" spans="1:5" ht="9.75" customHeight="1" x14ac:dyDescent="0.3">
      <c r="A155" s="16">
        <v>5292</v>
      </c>
      <c r="B155" s="1" t="s">
        <v>210</v>
      </c>
      <c r="C155" s="23">
        <v>0</v>
      </c>
      <c r="D155" s="21">
        <v>0</v>
      </c>
      <c r="E155" s="1"/>
    </row>
    <row r="156" spans="1:5" ht="9.75" customHeight="1" x14ac:dyDescent="0.3">
      <c r="A156" s="26">
        <v>5300</v>
      </c>
      <c r="B156" s="19" t="s">
        <v>211</v>
      </c>
      <c r="C156" s="20">
        <v>2407630.9700000002</v>
      </c>
      <c r="D156" s="21">
        <v>1.8247542707556215E-3</v>
      </c>
      <c r="E156" s="1"/>
    </row>
    <row r="157" spans="1:5" ht="9.75" customHeight="1" x14ac:dyDescent="0.3">
      <c r="A157" s="26">
        <v>5310</v>
      </c>
      <c r="B157" s="19" t="s">
        <v>122</v>
      </c>
      <c r="C157" s="20">
        <v>0</v>
      </c>
      <c r="D157" s="21">
        <v>0</v>
      </c>
      <c r="E157" s="1"/>
    </row>
    <row r="158" spans="1:5" ht="9.75" customHeight="1" x14ac:dyDescent="0.3">
      <c r="A158" s="16">
        <v>5311</v>
      </c>
      <c r="B158" s="1" t="s">
        <v>212</v>
      </c>
      <c r="C158" s="23">
        <v>0</v>
      </c>
      <c r="D158" s="21">
        <v>0</v>
      </c>
      <c r="E158" s="1"/>
    </row>
    <row r="159" spans="1:5" ht="9.75" customHeight="1" x14ac:dyDescent="0.3">
      <c r="A159" s="16">
        <v>5312</v>
      </c>
      <c r="B159" s="1" t="s">
        <v>213</v>
      </c>
      <c r="C159" s="23">
        <v>0</v>
      </c>
      <c r="D159" s="21">
        <v>0</v>
      </c>
      <c r="E159" s="1"/>
    </row>
    <row r="160" spans="1:5" ht="9.75" customHeight="1" x14ac:dyDescent="0.3">
      <c r="A160" s="26">
        <v>5320</v>
      </c>
      <c r="B160" s="19" t="s">
        <v>123</v>
      </c>
      <c r="C160" s="20">
        <v>0</v>
      </c>
      <c r="D160" s="21">
        <v>0</v>
      </c>
      <c r="E160" s="1"/>
    </row>
    <row r="161" spans="1:5" ht="9.75" customHeight="1" x14ac:dyDescent="0.3">
      <c r="A161" s="16">
        <v>5321</v>
      </c>
      <c r="B161" s="1" t="s">
        <v>214</v>
      </c>
      <c r="C161" s="23">
        <v>0</v>
      </c>
      <c r="D161" s="21">
        <v>0</v>
      </c>
      <c r="E161" s="1"/>
    </row>
    <row r="162" spans="1:5" ht="9.75" customHeight="1" x14ac:dyDescent="0.3">
      <c r="A162" s="16">
        <v>5322</v>
      </c>
      <c r="B162" s="1" t="s">
        <v>215</v>
      </c>
      <c r="C162" s="23">
        <v>0</v>
      </c>
      <c r="D162" s="21">
        <v>0</v>
      </c>
      <c r="E162" s="1"/>
    </row>
    <row r="163" spans="1:5" ht="9.75" customHeight="1" x14ac:dyDescent="0.3">
      <c r="A163" s="26">
        <v>5330</v>
      </c>
      <c r="B163" s="19" t="s">
        <v>124</v>
      </c>
      <c r="C163" s="20">
        <v>2407630.9700000002</v>
      </c>
      <c r="D163" s="21">
        <v>1.8247542707556215E-3</v>
      </c>
      <c r="E163" s="1"/>
    </row>
    <row r="164" spans="1:5" ht="9.75" customHeight="1" x14ac:dyDescent="0.3">
      <c r="A164" s="16">
        <v>5331</v>
      </c>
      <c r="B164" s="1" t="s">
        <v>216</v>
      </c>
      <c r="C164" s="23">
        <v>2407630.9700000002</v>
      </c>
      <c r="D164" s="21">
        <v>1.8247542707556215E-3</v>
      </c>
      <c r="E164" s="1"/>
    </row>
    <row r="165" spans="1:5" ht="9.75" customHeight="1" x14ac:dyDescent="0.3">
      <c r="A165" s="16">
        <v>5332</v>
      </c>
      <c r="B165" s="1" t="s">
        <v>217</v>
      </c>
      <c r="C165" s="23">
        <v>0</v>
      </c>
      <c r="D165" s="21">
        <v>0</v>
      </c>
      <c r="E165" s="1"/>
    </row>
    <row r="166" spans="1:5" ht="9.75" customHeight="1" x14ac:dyDescent="0.3">
      <c r="A166" s="26">
        <v>5400</v>
      </c>
      <c r="B166" s="19" t="s">
        <v>218</v>
      </c>
      <c r="C166" s="20">
        <v>643147.31999999995</v>
      </c>
      <c r="D166" s="21">
        <v>3.3689865533620975E-3</v>
      </c>
      <c r="E166" s="1"/>
    </row>
    <row r="167" spans="1:5" ht="9.75" customHeight="1" x14ac:dyDescent="0.3">
      <c r="A167" s="26">
        <v>5410</v>
      </c>
      <c r="B167" s="19" t="s">
        <v>219</v>
      </c>
      <c r="C167" s="20">
        <v>643147.31999999995</v>
      </c>
      <c r="D167" s="21">
        <v>3.3689865533620975E-3</v>
      </c>
      <c r="E167" s="1"/>
    </row>
    <row r="168" spans="1:5" ht="9.75" customHeight="1" x14ac:dyDescent="0.3">
      <c r="A168" s="16">
        <v>5411</v>
      </c>
      <c r="B168" s="1" t="s">
        <v>220</v>
      </c>
      <c r="C168" s="23">
        <v>643147.31999999995</v>
      </c>
      <c r="D168" s="21">
        <v>3.3689865533620975E-3</v>
      </c>
      <c r="E168" s="1"/>
    </row>
    <row r="169" spans="1:5" ht="9.75" customHeight="1" x14ac:dyDescent="0.3">
      <c r="A169" s="16">
        <v>5412</v>
      </c>
      <c r="B169" s="1" t="s">
        <v>221</v>
      </c>
      <c r="C169" s="23">
        <v>0</v>
      </c>
      <c r="D169" s="21">
        <v>0</v>
      </c>
      <c r="E169" s="1"/>
    </row>
    <row r="170" spans="1:5" ht="9.75" customHeight="1" x14ac:dyDescent="0.3">
      <c r="A170" s="26">
        <v>5420</v>
      </c>
      <c r="B170" s="19" t="s">
        <v>222</v>
      </c>
      <c r="C170" s="20">
        <v>0</v>
      </c>
      <c r="D170" s="21">
        <v>0</v>
      </c>
      <c r="E170" s="1"/>
    </row>
    <row r="171" spans="1:5" ht="9.75" customHeight="1" x14ac:dyDescent="0.3">
      <c r="A171" s="16">
        <v>5421</v>
      </c>
      <c r="B171" s="1" t="s">
        <v>223</v>
      </c>
      <c r="C171" s="23">
        <v>0</v>
      </c>
      <c r="D171" s="21">
        <v>0</v>
      </c>
      <c r="E171" s="1"/>
    </row>
    <row r="172" spans="1:5" ht="9.75" customHeight="1" x14ac:dyDescent="0.3">
      <c r="A172" s="16">
        <v>5422</v>
      </c>
      <c r="B172" s="1" t="s">
        <v>224</v>
      </c>
      <c r="C172" s="23">
        <v>0</v>
      </c>
      <c r="D172" s="21">
        <v>0</v>
      </c>
      <c r="E172" s="1"/>
    </row>
    <row r="173" spans="1:5" ht="9.75" customHeight="1" x14ac:dyDescent="0.3">
      <c r="A173" s="26">
        <v>5430</v>
      </c>
      <c r="B173" s="19" t="s">
        <v>225</v>
      </c>
      <c r="C173" s="20">
        <v>0</v>
      </c>
      <c r="D173" s="21">
        <v>0</v>
      </c>
      <c r="E173" s="1"/>
    </row>
    <row r="174" spans="1:5" ht="9.75" customHeight="1" x14ac:dyDescent="0.3">
      <c r="A174" s="16">
        <v>5431</v>
      </c>
      <c r="B174" s="1" t="s">
        <v>226</v>
      </c>
      <c r="C174" s="23">
        <v>0</v>
      </c>
      <c r="D174" s="21">
        <v>0</v>
      </c>
      <c r="E174" s="1"/>
    </row>
    <row r="175" spans="1:5" ht="9.75" customHeight="1" x14ac:dyDescent="0.3">
      <c r="A175" s="16">
        <v>5432</v>
      </c>
      <c r="B175" s="1" t="s">
        <v>227</v>
      </c>
      <c r="C175" s="23">
        <v>0</v>
      </c>
      <c r="D175" s="21">
        <v>0</v>
      </c>
      <c r="E175" s="1"/>
    </row>
    <row r="176" spans="1:5" ht="9.75" customHeight="1" x14ac:dyDescent="0.3">
      <c r="A176" s="26">
        <v>5440</v>
      </c>
      <c r="B176" s="19" t="s">
        <v>228</v>
      </c>
      <c r="C176" s="20">
        <v>0</v>
      </c>
      <c r="D176" s="21">
        <v>0</v>
      </c>
      <c r="E176" s="1"/>
    </row>
    <row r="177" spans="1:5" ht="9.75" customHeight="1" x14ac:dyDescent="0.3">
      <c r="A177" s="16">
        <v>5441</v>
      </c>
      <c r="B177" s="1" t="s">
        <v>228</v>
      </c>
      <c r="C177" s="23">
        <v>0</v>
      </c>
      <c r="D177" s="21">
        <v>0</v>
      </c>
      <c r="E177" s="1"/>
    </row>
    <row r="178" spans="1:5" ht="9.75" customHeight="1" x14ac:dyDescent="0.3">
      <c r="A178" s="26">
        <v>5450</v>
      </c>
      <c r="B178" s="19" t="s">
        <v>229</v>
      </c>
      <c r="C178" s="20">
        <v>0</v>
      </c>
      <c r="D178" s="21">
        <v>0</v>
      </c>
      <c r="E178" s="1"/>
    </row>
    <row r="179" spans="1:5" ht="9.75" customHeight="1" x14ac:dyDescent="0.3">
      <c r="A179" s="16">
        <v>5451</v>
      </c>
      <c r="B179" s="1" t="s">
        <v>230</v>
      </c>
      <c r="C179" s="23">
        <v>0</v>
      </c>
      <c r="D179" s="21">
        <v>0</v>
      </c>
      <c r="E179" s="1"/>
    </row>
    <row r="180" spans="1:5" ht="9.75" customHeight="1" x14ac:dyDescent="0.3">
      <c r="A180" s="16">
        <v>5452</v>
      </c>
      <c r="B180" s="1" t="s">
        <v>231</v>
      </c>
      <c r="C180" s="23">
        <v>0</v>
      </c>
      <c r="D180" s="21">
        <v>0</v>
      </c>
      <c r="E180" s="1"/>
    </row>
    <row r="181" spans="1:5" ht="9.75" customHeight="1" x14ac:dyDescent="0.3">
      <c r="A181" s="26">
        <v>5500</v>
      </c>
      <c r="B181" s="19" t="s">
        <v>232</v>
      </c>
      <c r="C181" s="20">
        <v>5468246.6100000003</v>
      </c>
      <c r="D181" s="21">
        <v>2.4456613911259202E-2</v>
      </c>
      <c r="E181" s="1"/>
    </row>
    <row r="182" spans="1:5" ht="9.75" customHeight="1" x14ac:dyDescent="0.3">
      <c r="A182" s="26">
        <v>5510</v>
      </c>
      <c r="B182" s="19" t="s">
        <v>233</v>
      </c>
      <c r="C182" s="20">
        <v>5468246.6100000003</v>
      </c>
      <c r="D182" s="21">
        <v>2.4456613911259202E-2</v>
      </c>
      <c r="E182" s="1"/>
    </row>
    <row r="183" spans="1:5" ht="9.75" customHeight="1" x14ac:dyDescent="0.3">
      <c r="A183" s="16">
        <v>5511</v>
      </c>
      <c r="B183" s="1" t="s">
        <v>234</v>
      </c>
      <c r="C183" s="23">
        <v>0</v>
      </c>
      <c r="D183" s="21">
        <v>0</v>
      </c>
      <c r="E183" s="1"/>
    </row>
    <row r="184" spans="1:5" ht="9.75" customHeight="1" x14ac:dyDescent="0.3">
      <c r="A184" s="16">
        <v>5512</v>
      </c>
      <c r="B184" s="1" t="s">
        <v>235</v>
      </c>
      <c r="C184" s="23">
        <v>0</v>
      </c>
      <c r="D184" s="21">
        <v>0</v>
      </c>
      <c r="E184" s="1"/>
    </row>
    <row r="185" spans="1:5" ht="9.75" customHeight="1" x14ac:dyDescent="0.3">
      <c r="A185" s="16">
        <v>5513</v>
      </c>
      <c r="B185" s="1" t="s">
        <v>236</v>
      </c>
      <c r="C185" s="23">
        <v>1737178.61</v>
      </c>
      <c r="D185" s="21">
        <v>7.04427575036181E-3</v>
      </c>
      <c r="E185" s="1"/>
    </row>
    <row r="186" spans="1:5" ht="9.75" customHeight="1" x14ac:dyDescent="0.3">
      <c r="A186" s="16">
        <v>5514</v>
      </c>
      <c r="B186" s="1" t="s">
        <v>237</v>
      </c>
      <c r="C186" s="23">
        <v>0</v>
      </c>
      <c r="D186" s="21">
        <v>0</v>
      </c>
      <c r="E186" s="1"/>
    </row>
    <row r="187" spans="1:5" ht="9.75" customHeight="1" x14ac:dyDescent="0.3">
      <c r="A187" s="16">
        <v>5515</v>
      </c>
      <c r="B187" s="1" t="s">
        <v>238</v>
      </c>
      <c r="C187" s="23">
        <v>3586507.25</v>
      </c>
      <c r="D187" s="21">
        <v>1.6794756119924294E-2</v>
      </c>
      <c r="E187" s="1"/>
    </row>
    <row r="188" spans="1:5" ht="9.75" customHeight="1" x14ac:dyDescent="0.3">
      <c r="A188" s="16">
        <v>5516</v>
      </c>
      <c r="B188" s="1" t="s">
        <v>239</v>
      </c>
      <c r="C188" s="23">
        <v>0</v>
      </c>
      <c r="D188" s="21">
        <v>0</v>
      </c>
      <c r="E188" s="1"/>
    </row>
    <row r="189" spans="1:5" ht="9.75" customHeight="1" x14ac:dyDescent="0.3">
      <c r="A189" s="16">
        <v>5517</v>
      </c>
      <c r="B189" s="1" t="s">
        <v>240</v>
      </c>
      <c r="C189" s="23">
        <v>144560.75</v>
      </c>
      <c r="D189" s="21">
        <v>6.1758204097309925E-4</v>
      </c>
      <c r="E189" s="1"/>
    </row>
    <row r="190" spans="1:5" ht="9.75" customHeight="1" x14ac:dyDescent="0.3">
      <c r="A190" s="16">
        <v>5518</v>
      </c>
      <c r="B190" s="1" t="s">
        <v>241</v>
      </c>
      <c r="C190" s="23">
        <v>0</v>
      </c>
      <c r="D190" s="21">
        <v>0</v>
      </c>
      <c r="E190" s="1"/>
    </row>
    <row r="191" spans="1:5" ht="9.75" customHeight="1" x14ac:dyDescent="0.3">
      <c r="A191" s="26">
        <v>5520</v>
      </c>
      <c r="B191" s="19" t="s">
        <v>242</v>
      </c>
      <c r="C191" s="20">
        <v>0</v>
      </c>
      <c r="D191" s="21">
        <v>0</v>
      </c>
      <c r="E191" s="1"/>
    </row>
    <row r="192" spans="1:5" ht="9.75" customHeight="1" x14ac:dyDescent="0.3">
      <c r="A192" s="16">
        <v>5521</v>
      </c>
      <c r="B192" s="1" t="s">
        <v>243</v>
      </c>
      <c r="C192" s="23">
        <v>0</v>
      </c>
      <c r="D192" s="21">
        <v>0</v>
      </c>
      <c r="E192" s="1"/>
    </row>
    <row r="193" spans="1:5" ht="9.75" customHeight="1" x14ac:dyDescent="0.3">
      <c r="A193" s="16">
        <v>5522</v>
      </c>
      <c r="B193" s="1" t="s">
        <v>244</v>
      </c>
      <c r="C193" s="23">
        <v>0</v>
      </c>
      <c r="D193" s="21">
        <v>0</v>
      </c>
      <c r="E193" s="1"/>
    </row>
    <row r="194" spans="1:5" ht="9.75" customHeight="1" x14ac:dyDescent="0.3">
      <c r="A194" s="26">
        <v>5530</v>
      </c>
      <c r="B194" s="19" t="s">
        <v>245</v>
      </c>
      <c r="C194" s="20">
        <v>0</v>
      </c>
      <c r="D194" s="21">
        <v>0</v>
      </c>
      <c r="E194" s="1"/>
    </row>
    <row r="195" spans="1:5" ht="9.75" customHeight="1" x14ac:dyDescent="0.3">
      <c r="A195" s="16">
        <v>5531</v>
      </c>
      <c r="B195" s="1" t="s">
        <v>246</v>
      </c>
      <c r="C195" s="23">
        <v>0</v>
      </c>
      <c r="D195" s="21">
        <v>0</v>
      </c>
      <c r="E195" s="1"/>
    </row>
    <row r="196" spans="1:5" ht="9.75" customHeight="1" x14ac:dyDescent="0.3">
      <c r="A196" s="16">
        <v>5532</v>
      </c>
      <c r="B196" s="1" t="s">
        <v>247</v>
      </c>
      <c r="C196" s="23">
        <v>0</v>
      </c>
      <c r="D196" s="21">
        <v>0</v>
      </c>
      <c r="E196" s="1"/>
    </row>
    <row r="197" spans="1:5" ht="9.75" customHeight="1" x14ac:dyDescent="0.3">
      <c r="A197" s="16">
        <v>5533</v>
      </c>
      <c r="B197" s="1" t="s">
        <v>248</v>
      </c>
      <c r="C197" s="23">
        <v>0</v>
      </c>
      <c r="D197" s="21">
        <v>0</v>
      </c>
      <c r="E197" s="1"/>
    </row>
    <row r="198" spans="1:5" ht="9.75" customHeight="1" x14ac:dyDescent="0.3">
      <c r="A198" s="16">
        <v>5534</v>
      </c>
      <c r="B198" s="1" t="s">
        <v>249</v>
      </c>
      <c r="C198" s="23">
        <v>0</v>
      </c>
      <c r="D198" s="21">
        <v>0</v>
      </c>
      <c r="E198" s="1"/>
    </row>
    <row r="199" spans="1:5" ht="9.75" customHeight="1" x14ac:dyDescent="0.3">
      <c r="A199" s="16">
        <v>5535</v>
      </c>
      <c r="B199" s="1" t="s">
        <v>250</v>
      </c>
      <c r="C199" s="23">
        <v>0</v>
      </c>
      <c r="D199" s="21">
        <v>0</v>
      </c>
      <c r="E199" s="1"/>
    </row>
    <row r="200" spans="1:5" ht="9.75" customHeight="1" x14ac:dyDescent="0.3">
      <c r="A200" s="26">
        <v>5590</v>
      </c>
      <c r="B200" s="19" t="s">
        <v>251</v>
      </c>
      <c r="C200" s="20">
        <v>0</v>
      </c>
      <c r="D200" s="21">
        <v>0</v>
      </c>
      <c r="E200" s="1"/>
    </row>
    <row r="201" spans="1:5" ht="9.75" customHeight="1" x14ac:dyDescent="0.3">
      <c r="A201" s="16">
        <v>5591</v>
      </c>
      <c r="B201" s="1" t="s">
        <v>252</v>
      </c>
      <c r="C201" s="23">
        <v>0</v>
      </c>
      <c r="D201" s="21">
        <v>0</v>
      </c>
      <c r="E201" s="1"/>
    </row>
    <row r="202" spans="1:5" ht="9.75" customHeight="1" x14ac:dyDescent="0.3">
      <c r="A202" s="16">
        <v>5592</v>
      </c>
      <c r="B202" s="1" t="s">
        <v>253</v>
      </c>
      <c r="C202" s="23">
        <v>0</v>
      </c>
      <c r="D202" s="21">
        <v>0</v>
      </c>
      <c r="E202" s="1"/>
    </row>
    <row r="203" spans="1:5" ht="9.75" customHeight="1" x14ac:dyDescent="0.3">
      <c r="A203" s="16">
        <v>5593</v>
      </c>
      <c r="B203" s="1" t="s">
        <v>254</v>
      </c>
      <c r="C203" s="23">
        <v>0</v>
      </c>
      <c r="D203" s="21">
        <v>0</v>
      </c>
      <c r="E203" s="1"/>
    </row>
    <row r="204" spans="1:5" ht="9.75" customHeight="1" x14ac:dyDescent="0.3">
      <c r="A204" s="16">
        <v>5594</v>
      </c>
      <c r="B204" s="1" t="s">
        <v>255</v>
      </c>
      <c r="C204" s="23">
        <v>0</v>
      </c>
      <c r="D204" s="21">
        <v>0</v>
      </c>
      <c r="E204" s="1"/>
    </row>
    <row r="205" spans="1:5" ht="9.75" customHeight="1" x14ac:dyDescent="0.3">
      <c r="A205" s="16">
        <v>5595</v>
      </c>
      <c r="B205" s="1" t="s">
        <v>256</v>
      </c>
      <c r="C205" s="23">
        <v>0</v>
      </c>
      <c r="D205" s="21">
        <v>0</v>
      </c>
      <c r="E205" s="1"/>
    </row>
    <row r="206" spans="1:5" ht="9.75" customHeight="1" x14ac:dyDescent="0.3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ht="9.75" customHeight="1" x14ac:dyDescent="0.3">
      <c r="A207" s="16">
        <v>5597</v>
      </c>
      <c r="B207" s="1" t="s">
        <v>257</v>
      </c>
      <c r="C207" s="23">
        <v>0</v>
      </c>
      <c r="D207" s="21">
        <v>0</v>
      </c>
      <c r="E207" s="1"/>
    </row>
    <row r="208" spans="1:5" ht="9.75" customHeight="1" x14ac:dyDescent="0.3">
      <c r="A208" s="16">
        <v>5598</v>
      </c>
      <c r="B208" s="1" t="s">
        <v>258</v>
      </c>
      <c r="C208" s="23">
        <v>0</v>
      </c>
      <c r="D208" s="21">
        <v>0</v>
      </c>
      <c r="E208" s="1"/>
    </row>
    <row r="209" spans="1:5" ht="9.75" customHeight="1" x14ac:dyDescent="0.3">
      <c r="A209" s="16">
        <v>5599</v>
      </c>
      <c r="B209" s="1" t="s">
        <v>259</v>
      </c>
      <c r="C209" s="23">
        <v>0</v>
      </c>
      <c r="D209" s="21">
        <v>0</v>
      </c>
      <c r="E209" s="1"/>
    </row>
    <row r="210" spans="1:5" ht="9.75" customHeight="1" x14ac:dyDescent="0.3">
      <c r="A210" s="26">
        <v>5600</v>
      </c>
      <c r="B210" s="19" t="s">
        <v>260</v>
      </c>
      <c r="C210" s="20">
        <v>3149794.6</v>
      </c>
      <c r="D210" s="21">
        <v>0</v>
      </c>
      <c r="E210" s="1"/>
    </row>
    <row r="211" spans="1:5" ht="9.75" customHeight="1" x14ac:dyDescent="0.3">
      <c r="A211" s="26">
        <v>5610</v>
      </c>
      <c r="B211" s="19" t="s">
        <v>261</v>
      </c>
      <c r="C211" s="20">
        <v>3149794.6</v>
      </c>
      <c r="D211" s="21">
        <v>0</v>
      </c>
      <c r="E211" s="1"/>
    </row>
    <row r="212" spans="1:5" ht="9.75" customHeight="1" x14ac:dyDescent="0.3">
      <c r="A212" s="16">
        <v>5611</v>
      </c>
      <c r="B212" s="1" t="s">
        <v>262</v>
      </c>
      <c r="C212" s="23">
        <v>3149794.6</v>
      </c>
      <c r="D212" s="21"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D153" sqref="D153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16" t="str">
        <f>'Notas a los Edos Financieros'!A1</f>
        <v>Municipio de Yuriria</v>
      </c>
      <c r="B1" s="120"/>
      <c r="C1" s="120"/>
      <c r="D1" s="120"/>
      <c r="E1" s="120"/>
      <c r="F1" s="120"/>
      <c r="G1" s="74" t="s">
        <v>0</v>
      </c>
      <c r="H1" s="75">
        <f>'Notas a los Edos Financieros'!D1</f>
        <v>2025</v>
      </c>
    </row>
    <row r="2" spans="1:8" ht="11.25" customHeight="1" x14ac:dyDescent="0.3">
      <c r="A2" s="116" t="s">
        <v>263</v>
      </c>
      <c r="B2" s="120"/>
      <c r="C2" s="120"/>
      <c r="D2" s="120"/>
      <c r="E2" s="120"/>
      <c r="F2" s="120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16" t="str">
        <f>'Notas a los Edos Financieros'!A3</f>
        <v>Del 01 de enero al 31 de diciembre de 2025</v>
      </c>
      <c r="B3" s="120"/>
      <c r="C3" s="120"/>
      <c r="D3" s="120"/>
      <c r="E3" s="120"/>
      <c r="F3" s="120"/>
      <c r="G3" s="74" t="s">
        <v>3</v>
      </c>
      <c r="H3" s="75">
        <f>'Notas a los Edos Financieros'!D3</f>
        <v>4</v>
      </c>
    </row>
    <row r="4" spans="1:8" ht="11.25" customHeight="1" x14ac:dyDescent="0.3">
      <c r="A4" s="119" t="s">
        <v>4</v>
      </c>
      <c r="B4" s="120"/>
      <c r="C4" s="120"/>
      <c r="D4" s="120"/>
      <c r="E4" s="120"/>
      <c r="F4" s="120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22003671.710000001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122553.52</v>
      </c>
      <c r="D15" s="15">
        <v>132456.4</v>
      </c>
      <c r="E15" s="15">
        <v>161008.43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3485665.66</v>
      </c>
      <c r="D16" s="15">
        <v>3536018.11</v>
      </c>
      <c r="E16" s="15">
        <v>3336019.11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98967.14</v>
      </c>
      <c r="D20" s="15">
        <v>98967.14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2492857.62</v>
      </c>
      <c r="D23" s="15">
        <v>2492857.62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627036.12</v>
      </c>
      <c r="D24" s="15">
        <v>627036.12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105484.5</v>
      </c>
      <c r="D25" s="15">
        <v>105484.5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9128693.5899999999</v>
      </c>
      <c r="D27" s="15">
        <v>9128693.5899999999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139417054.40000001</v>
      </c>
      <c r="D56" s="15">
        <v>1737178.61</v>
      </c>
      <c r="E56" s="15">
        <v>12105624.800000001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49328173.829999998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44761125.439999998</v>
      </c>
      <c r="D59" s="15">
        <v>1737178.61</v>
      </c>
      <c r="E59" s="15">
        <v>12105624.800000001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42327755.130000003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3000000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102743455.25</v>
      </c>
      <c r="D64" s="15">
        <v>3586507.25</v>
      </c>
      <c r="E64" s="15">
        <v>51730264.520000003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10553422.18</v>
      </c>
      <c r="D65" s="15">
        <v>394497.18</v>
      </c>
      <c r="E65" s="15">
        <v>7011774.71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5651279.7699999996</v>
      </c>
      <c r="D66" s="15">
        <v>480631.63</v>
      </c>
      <c r="E66" s="15">
        <v>4040028.1600000001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205514</v>
      </c>
      <c r="D67" s="15">
        <v>20030.400000000001</v>
      </c>
      <c r="E67" s="15">
        <v>126876.53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54112039.810000002</v>
      </c>
      <c r="D68" s="15">
        <v>1529550.89</v>
      </c>
      <c r="E68" s="15">
        <v>24835066.420000002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2750244.56</v>
      </c>
      <c r="D69" s="15">
        <v>7151.4</v>
      </c>
      <c r="E69" s="15">
        <v>2237187.6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28300108.93</v>
      </c>
      <c r="D70" s="15">
        <v>1154645.75</v>
      </c>
      <c r="E70" s="15">
        <v>13479331.1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1170846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1992341.23</v>
      </c>
      <c r="D76" s="15">
        <v>144560.75</v>
      </c>
      <c r="E76" s="15">
        <v>1489692.04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1159299.74</v>
      </c>
      <c r="D77" s="15">
        <v>115751.48</v>
      </c>
      <c r="E77" s="15">
        <v>763747.08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833041.49</v>
      </c>
      <c r="D80" s="15">
        <v>28809.27</v>
      </c>
      <c r="E80" s="15">
        <v>725944.96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8724839.8499999996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8724839.8499999996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23142957.440000001</v>
      </c>
      <c r="D110" s="15">
        <v>23142957.440000001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60611.81</v>
      </c>
      <c r="D111" s="15">
        <v>60611.81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6954637.8200000003</v>
      </c>
      <c r="D112" s="15">
        <v>6954637.8200000003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9239571.0800000001</v>
      </c>
      <c r="D113" s="15">
        <v>9239571.0800000001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528447.81999999995</v>
      </c>
      <c r="D115" s="15">
        <v>528447.81999999995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4533288.78</v>
      </c>
      <c r="D117" s="15">
        <v>4533288.78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1826400.13</v>
      </c>
      <c r="D119" s="15">
        <v>1826400.13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25466045.27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25466045.27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-7.75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-7.75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26" sqref="E26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9" t="str">
        <f>ESF!A1</f>
        <v>Municipio de Yuriria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3">
      <c r="A2" s="119" t="s">
        <v>422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9" t="str">
        <f>ESF!A3</f>
        <v>Del 01 de enero al 31 de diciembre de 2025</v>
      </c>
      <c r="B3" s="120"/>
      <c r="C3" s="120"/>
      <c r="D3" s="74" t="s">
        <v>3</v>
      </c>
      <c r="E3" s="75">
        <f>'Notas a los Edos Financieros'!D3</f>
        <v>4</v>
      </c>
    </row>
    <row r="4" spans="1:5" ht="11.25" customHeight="1" x14ac:dyDescent="0.3">
      <c r="A4" s="119" t="s">
        <v>4</v>
      </c>
      <c r="B4" s="120"/>
      <c r="C4" s="120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5">
        <v>-869567.44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1966677.87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37075730.780000001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153712994.24000001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-5860800.1600000001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-5860800.1600000001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selection activeCell="F134" sqref="F134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9" t="str">
        <f>ESF!A1</f>
        <v>Municipio de Yuriria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3">
      <c r="A2" s="119" t="s">
        <v>443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9" t="str">
        <f>ESF!A3</f>
        <v>Del 01 de enero al 31 de diciembre de 2025</v>
      </c>
      <c r="B3" s="120"/>
      <c r="C3" s="120"/>
      <c r="D3" s="74" t="s">
        <v>3</v>
      </c>
      <c r="E3" s="75">
        <f>'Notas a los Edos Financieros'!D3</f>
        <v>4</v>
      </c>
    </row>
    <row r="4" spans="1:5" ht="11.25" customHeight="1" x14ac:dyDescent="0.3">
      <c r="A4" s="119" t="s">
        <v>4</v>
      </c>
      <c r="B4" s="120"/>
      <c r="C4" s="120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9819036.8000000007</v>
      </c>
      <c r="D10" s="15">
        <v>3315695.14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v>9819036.8000000007</v>
      </c>
      <c r="D16" s="29">
        <v>3315695.14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21936309.559999999</v>
      </c>
      <c r="D21" s="29">
        <v>116399079.11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19306311.059999999</v>
      </c>
      <c r="D26" s="15">
        <v>116399079.11</v>
      </c>
    </row>
    <row r="27" spans="1:4" ht="9.75" customHeight="1" x14ac:dyDescent="0.3">
      <c r="A27" s="14">
        <v>1236</v>
      </c>
      <c r="B27" s="13" t="s">
        <v>322</v>
      </c>
      <c r="C27" s="15">
        <v>2629998.5</v>
      </c>
      <c r="D27" s="15">
        <v>0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7123044.1399999997</v>
      </c>
      <c r="D29" s="29">
        <v>383823.5</v>
      </c>
    </row>
    <row r="30" spans="1:4" ht="9.75" customHeight="1" x14ac:dyDescent="0.3">
      <c r="A30" s="14">
        <v>1241</v>
      </c>
      <c r="B30" s="13" t="s">
        <v>325</v>
      </c>
      <c r="C30" s="15">
        <v>643332.44999999995</v>
      </c>
      <c r="D30" s="15">
        <v>278750.59999999998</v>
      </c>
    </row>
    <row r="31" spans="1:4" ht="9.75" customHeight="1" x14ac:dyDescent="0.3">
      <c r="A31" s="14">
        <v>1242</v>
      </c>
      <c r="B31" s="13" t="s">
        <v>326</v>
      </c>
      <c r="C31" s="15">
        <v>101031.47</v>
      </c>
      <c r="D31" s="15">
        <v>31997.9</v>
      </c>
    </row>
    <row r="32" spans="1:4" ht="9.75" customHeight="1" x14ac:dyDescent="0.3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5844175.1200000001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426696.46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107808.64</v>
      </c>
      <c r="D35" s="15">
        <v>73075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f t="shared" ref="C44:D44" si="0">C21+C29+C38</f>
        <v>29059353.699999999</v>
      </c>
      <c r="D44" s="29">
        <f t="shared" si="0"/>
        <v>116782902.61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37075730.780000001</v>
      </c>
      <c r="D48" s="29">
        <v>108364700.87</v>
      </c>
    </row>
    <row r="49" spans="1:4" ht="11.25" customHeight="1" x14ac:dyDescent="0.3">
      <c r="A49" s="14"/>
      <c r="B49" s="28" t="s">
        <v>455</v>
      </c>
      <c r="C49" s="29">
        <v>14332146.4</v>
      </c>
      <c r="D49" s="29">
        <v>7549240.1500000004</v>
      </c>
    </row>
    <row r="50" spans="1:4" ht="11.25" customHeight="1" x14ac:dyDescent="0.3">
      <c r="A50" s="27">
        <v>5400</v>
      </c>
      <c r="B50" s="30" t="s">
        <v>218</v>
      </c>
      <c r="C50" s="29">
        <v>643147.31999999995</v>
      </c>
      <c r="D50" s="29">
        <v>830820.88</v>
      </c>
    </row>
    <row r="51" spans="1:4" ht="11.25" customHeight="1" x14ac:dyDescent="0.3">
      <c r="A51" s="14">
        <v>5410</v>
      </c>
      <c r="B51" s="13" t="s">
        <v>456</v>
      </c>
      <c r="C51" s="15">
        <v>643147.31999999995</v>
      </c>
      <c r="D51" s="15">
        <v>830820.88</v>
      </c>
    </row>
    <row r="52" spans="1:4" ht="11.25" customHeight="1" x14ac:dyDescent="0.3">
      <c r="A52" s="14">
        <v>5411</v>
      </c>
      <c r="B52" s="13" t="s">
        <v>220</v>
      </c>
      <c r="C52" s="15">
        <v>643147.31999999995</v>
      </c>
      <c r="D52" s="15">
        <v>830820.88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5468246.6100000003</v>
      </c>
      <c r="D62" s="29">
        <v>6031210.0300000003</v>
      </c>
    </row>
    <row r="63" spans="1:4" ht="11.25" customHeight="1" x14ac:dyDescent="0.3">
      <c r="A63" s="27">
        <v>5510</v>
      </c>
      <c r="B63" s="30" t="s">
        <v>233</v>
      </c>
      <c r="C63" s="29">
        <v>5468246.6100000003</v>
      </c>
      <c r="D63" s="29">
        <v>6031210.0300000003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1737178.61</v>
      </c>
      <c r="D66" s="15">
        <v>1737178.61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3586507.25</v>
      </c>
      <c r="D68" s="15">
        <v>4141730.41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144560.75</v>
      </c>
      <c r="D70" s="15">
        <v>152301.01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104">
        <v>3149794.6</v>
      </c>
      <c r="D90" s="104">
        <v>0</v>
      </c>
    </row>
    <row r="91" spans="1:4" ht="11.25" customHeight="1" x14ac:dyDescent="0.3">
      <c r="A91" s="27">
        <v>5610</v>
      </c>
      <c r="B91" s="30" t="s">
        <v>261</v>
      </c>
      <c r="C91" s="103">
        <v>3149794.6</v>
      </c>
      <c r="D91" s="103">
        <v>0</v>
      </c>
    </row>
    <row r="92" spans="1:4" ht="11.25" customHeight="1" x14ac:dyDescent="0.3">
      <c r="A92" s="14">
        <v>5611</v>
      </c>
      <c r="B92" s="13" t="s">
        <v>262</v>
      </c>
      <c r="C92" s="103">
        <v>3149794.6</v>
      </c>
      <c r="D92" s="103">
        <v>0</v>
      </c>
    </row>
    <row r="93" spans="1:4" ht="11.25" customHeight="1" x14ac:dyDescent="0.3">
      <c r="A93" s="27">
        <v>2110</v>
      </c>
      <c r="B93" s="31" t="s">
        <v>462</v>
      </c>
      <c r="C93" s="104">
        <v>5070957.87</v>
      </c>
      <c r="D93" s="104">
        <v>687209.24</v>
      </c>
    </row>
    <row r="94" spans="1:4" ht="11.25" customHeight="1" x14ac:dyDescent="0.3">
      <c r="A94" s="14">
        <v>2111</v>
      </c>
      <c r="B94" s="13" t="s">
        <v>463</v>
      </c>
      <c r="C94" s="103">
        <v>0</v>
      </c>
      <c r="D94" s="103">
        <v>24881.33</v>
      </c>
    </row>
    <row r="95" spans="1:4" ht="11.25" customHeight="1" x14ac:dyDescent="0.3">
      <c r="A95" s="14">
        <v>2112</v>
      </c>
      <c r="B95" s="13" t="s">
        <v>464</v>
      </c>
      <c r="C95" s="103">
        <v>761508.86</v>
      </c>
      <c r="D95" s="103">
        <v>642714.4</v>
      </c>
    </row>
    <row r="96" spans="1:4" ht="11.25" customHeight="1" x14ac:dyDescent="0.3">
      <c r="A96" s="14">
        <v>2112</v>
      </c>
      <c r="B96" s="13" t="s">
        <v>465</v>
      </c>
      <c r="C96" s="103">
        <v>2256489.83</v>
      </c>
      <c r="D96" s="103">
        <v>19613.509999999998</v>
      </c>
    </row>
    <row r="97" spans="1:4" ht="11.25" customHeight="1" x14ac:dyDescent="0.3">
      <c r="A97" s="14">
        <v>2115</v>
      </c>
      <c r="B97" s="13" t="s">
        <v>466</v>
      </c>
      <c r="C97" s="103">
        <v>2052959.18</v>
      </c>
      <c r="D97" s="103">
        <v>0</v>
      </c>
    </row>
    <row r="98" spans="1:4" ht="11.25" customHeight="1" x14ac:dyDescent="0.3">
      <c r="A98" s="14">
        <v>2114</v>
      </c>
      <c r="B98" s="13" t="s">
        <v>467</v>
      </c>
      <c r="C98" s="103">
        <v>0</v>
      </c>
      <c r="D98" s="103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159721.54999999999</v>
      </c>
      <c r="D101" s="29">
        <v>195777.93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159721.54999999999</v>
      </c>
      <c r="D124" s="29">
        <v>195777.93</v>
      </c>
    </row>
    <row r="125" spans="1:4" ht="11.25" customHeight="1" x14ac:dyDescent="0.3">
      <c r="A125" s="14">
        <v>1124</v>
      </c>
      <c r="B125" s="1" t="s">
        <v>470</v>
      </c>
      <c r="C125" s="15">
        <v>-270.14999999999998</v>
      </c>
      <c r="D125" s="15">
        <v>0.15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-8.11</v>
      </c>
      <c r="D128" s="15">
        <v>-4222.21</v>
      </c>
    </row>
    <row r="129" spans="1:4" ht="11.25" customHeight="1" x14ac:dyDescent="0.3">
      <c r="A129" s="14">
        <v>1124</v>
      </c>
      <c r="B129" s="1" t="s">
        <v>474</v>
      </c>
      <c r="C129" s="15">
        <v>-0.11</v>
      </c>
      <c r="D129" s="15">
        <v>0.01</v>
      </c>
    </row>
    <row r="130" spans="1:4" ht="11.25" customHeight="1" x14ac:dyDescent="0.3">
      <c r="A130" s="14">
        <v>1124</v>
      </c>
      <c r="B130" s="1" t="s">
        <v>475</v>
      </c>
      <c r="C130" s="15">
        <v>-0.08</v>
      </c>
      <c r="D130" s="15">
        <v>-0.02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160000</v>
      </c>
      <c r="D133" s="15">
        <v>200000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 t="shared" ref="C138:D138" si="1">C48+C49-C101</f>
        <v>51248155.630000003</v>
      </c>
      <c r="D138" s="29">
        <f t="shared" si="1"/>
        <v>115718163.09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G19" sqref="G19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13" t="str">
        <f>ESF!A1</f>
        <v>Municipio de Yuriria</v>
      </c>
      <c r="B1" s="121"/>
      <c r="C1" s="122"/>
    </row>
    <row r="2" spans="1:3" ht="11.25" customHeight="1" x14ac:dyDescent="0.3">
      <c r="A2" s="115" t="s">
        <v>481</v>
      </c>
      <c r="B2" s="120"/>
      <c r="C2" s="123"/>
    </row>
    <row r="3" spans="1:3" ht="11.25" customHeight="1" x14ac:dyDescent="0.3">
      <c r="A3" s="115" t="str">
        <f>ESF!A3</f>
        <v>Del 01 de enero al 31 de diciembre de 2025</v>
      </c>
      <c r="B3" s="120"/>
      <c r="C3" s="123"/>
    </row>
    <row r="4" spans="1:3" ht="9.75" customHeight="1" x14ac:dyDescent="0.3">
      <c r="A4" s="117" t="s">
        <v>482</v>
      </c>
      <c r="B4" s="124"/>
      <c r="C4" s="125"/>
    </row>
    <row r="5" spans="1:3" ht="9.75" customHeight="1" x14ac:dyDescent="0.3">
      <c r="A5" s="126" t="s">
        <v>483</v>
      </c>
      <c r="B5" s="127"/>
      <c r="C5" s="34">
        <v>2025</v>
      </c>
    </row>
    <row r="6" spans="1:3" ht="9.75" customHeight="1" x14ac:dyDescent="0.3">
      <c r="A6" s="35" t="s">
        <v>484</v>
      </c>
      <c r="B6" s="35"/>
      <c r="C6" s="36">
        <v>361372296.05000001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v>25466045.27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25466045.27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335906250.78000003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G1" sqref="G1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8" t="str">
        <f>ESF!A1</f>
        <v>Municipio de Yuriria</v>
      </c>
      <c r="B1" s="121"/>
      <c r="C1" s="122"/>
    </row>
    <row r="2" spans="1:3" ht="11.25" customHeight="1" x14ac:dyDescent="0.3">
      <c r="A2" s="129" t="s">
        <v>499</v>
      </c>
      <c r="B2" s="120"/>
      <c r="C2" s="123"/>
    </row>
    <row r="3" spans="1:3" ht="11.25" customHeight="1" x14ac:dyDescent="0.3">
      <c r="A3" s="129" t="str">
        <f>ESF!A3</f>
        <v>Del 01 de enero al 31 de diciembre de 2025</v>
      </c>
      <c r="B3" s="120"/>
      <c r="C3" s="123"/>
    </row>
    <row r="4" spans="1:3" ht="9.75" customHeight="1" x14ac:dyDescent="0.3">
      <c r="A4" s="117" t="s">
        <v>482</v>
      </c>
      <c r="B4" s="124"/>
      <c r="C4" s="125"/>
    </row>
    <row r="5" spans="1:3" ht="11.25" customHeight="1" x14ac:dyDescent="0.3">
      <c r="A5" s="126" t="s">
        <v>483</v>
      </c>
      <c r="B5" s="127"/>
      <c r="C5" s="34">
        <v>2025</v>
      </c>
    </row>
    <row r="6" spans="1:3" ht="9.75" customHeight="1" x14ac:dyDescent="0.3">
      <c r="A6" s="92" t="s">
        <v>500</v>
      </c>
      <c r="B6" s="35"/>
      <c r="C6" s="49">
        <v>332720202.47000003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v>42507723.68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872687.65</v>
      </c>
    </row>
    <row r="12" spans="1:3" ht="9.75" customHeight="1" x14ac:dyDescent="0.3">
      <c r="A12" s="94">
        <v>2.4</v>
      </c>
      <c r="B12" s="55" t="s">
        <v>326</v>
      </c>
      <c r="C12" s="54">
        <v>101031.47</v>
      </c>
    </row>
    <row r="13" spans="1:3" ht="9.75" customHeight="1" x14ac:dyDescent="0.3">
      <c r="A13" s="94">
        <v>2.5</v>
      </c>
      <c r="B13" s="55" t="s">
        <v>327</v>
      </c>
      <c r="C13" s="54">
        <v>0</v>
      </c>
    </row>
    <row r="14" spans="1:3" ht="9.75" customHeight="1" x14ac:dyDescent="0.3">
      <c r="A14" s="94">
        <v>2.6</v>
      </c>
      <c r="B14" s="55" t="s">
        <v>328</v>
      </c>
      <c r="C14" s="54">
        <v>5844175.1200000001</v>
      </c>
    </row>
    <row r="15" spans="1:3" ht="9.75" customHeight="1" x14ac:dyDescent="0.3">
      <c r="A15" s="94">
        <v>2.7</v>
      </c>
      <c r="B15" s="55" t="s">
        <v>329</v>
      </c>
      <c r="C15" s="54">
        <v>426696.46</v>
      </c>
    </row>
    <row r="16" spans="1:3" ht="9.75" customHeight="1" x14ac:dyDescent="0.3">
      <c r="A16" s="94">
        <v>2.8</v>
      </c>
      <c r="B16" s="55" t="s">
        <v>330</v>
      </c>
      <c r="C16" s="54">
        <v>107808.64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20551232.98</v>
      </c>
    </row>
    <row r="21" spans="1:3" ht="9.75" customHeight="1" x14ac:dyDescent="0.3">
      <c r="A21" s="94" t="s">
        <v>507</v>
      </c>
      <c r="B21" s="55" t="s">
        <v>508</v>
      </c>
      <c r="C21" s="54">
        <v>3000000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11604091.359999999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v>8618041.2100000009</v>
      </c>
    </row>
    <row r="32" spans="1:3" ht="9.75" customHeight="1" x14ac:dyDescent="0.3">
      <c r="A32" s="94" t="s">
        <v>526</v>
      </c>
      <c r="B32" s="55" t="s">
        <v>233</v>
      </c>
      <c r="C32" s="54">
        <v>5468246.6100000003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3149794.6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f>C6-C8+C31</f>
        <v>298830520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B19" workbookViewId="0">
      <selection activeCell="D45" sqref="D45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9" t="str">
        <f>'Notas a los Edos Financieros'!A1</f>
        <v>Municipio de Yuriria</v>
      </c>
      <c r="B1" s="132"/>
      <c r="C1" s="132"/>
      <c r="D1" s="132"/>
      <c r="E1" s="132"/>
      <c r="F1" s="132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9" t="s">
        <v>536</v>
      </c>
      <c r="B2" s="132"/>
      <c r="C2" s="132"/>
      <c r="D2" s="132"/>
      <c r="E2" s="132"/>
      <c r="F2" s="132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9" t="str">
        <f>'Notas a los Edos Financieros'!A3</f>
        <v>Del 01 de enero al 31 de diciembre de 2025</v>
      </c>
      <c r="B3" s="132"/>
      <c r="C3" s="132"/>
      <c r="D3" s="132"/>
      <c r="E3" s="132"/>
      <c r="F3" s="132"/>
      <c r="G3" s="74" t="s">
        <v>3</v>
      </c>
      <c r="H3" s="75">
        <f>'Notas a los Edos Financieros'!D3</f>
        <v>4</v>
      </c>
      <c r="I3" s="13"/>
      <c r="J3" s="13"/>
    </row>
    <row r="4" spans="1:10" ht="11.25" customHeight="1" x14ac:dyDescent="0.2">
      <c r="A4" s="119" t="s">
        <v>4</v>
      </c>
      <c r="B4" s="132"/>
      <c r="C4" s="132"/>
      <c r="D4" s="132"/>
      <c r="E4" s="132"/>
      <c r="F4" s="132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0" t="s">
        <v>572</v>
      </c>
      <c r="C39" s="131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361000000</v>
      </c>
      <c r="D41" s="15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2081745.62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-1709449.57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576</v>
      </c>
      <c r="C44" s="101">
        <v>-361372296.05000001</v>
      </c>
      <c r="D44" s="13"/>
      <c r="E44" s="15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-361212574.5</v>
      </c>
      <c r="D45" s="13"/>
      <c r="E45" s="106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07"/>
      <c r="F46" s="15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10"/>
      <c r="F47" s="13"/>
      <c r="G47" s="13"/>
      <c r="H47" s="13"/>
      <c r="I47" s="13"/>
      <c r="J47" s="13"/>
    </row>
    <row r="48" spans="1:10" ht="9.75" customHeight="1" x14ac:dyDescent="0.2">
      <c r="A48" s="13"/>
      <c r="B48" s="130" t="s">
        <v>578</v>
      </c>
      <c r="C48" s="131"/>
      <c r="D48" s="13"/>
      <c r="E48" s="106"/>
      <c r="F48" s="13"/>
      <c r="G48" s="13"/>
      <c r="H48" s="13"/>
      <c r="I48" s="13"/>
      <c r="J48" s="13"/>
    </row>
    <row r="49" spans="1:5" ht="9.75" customHeight="1" x14ac:dyDescent="0.2">
      <c r="A49" s="13"/>
      <c r="B49" s="99" t="s">
        <v>483</v>
      </c>
      <c r="C49" s="100">
        <v>2025</v>
      </c>
      <c r="E49" s="108"/>
    </row>
    <row r="50" spans="1:5" ht="9.75" customHeight="1" x14ac:dyDescent="0.2">
      <c r="A50" s="13">
        <v>8210</v>
      </c>
      <c r="B50" s="64" t="s">
        <v>579</v>
      </c>
      <c r="C50" s="101">
        <v>-361000000</v>
      </c>
      <c r="E50" s="108"/>
    </row>
    <row r="51" spans="1:5" ht="9.75" customHeight="1" x14ac:dyDescent="0.2">
      <c r="A51" s="13">
        <v>8220</v>
      </c>
      <c r="B51" s="64" t="s">
        <v>580</v>
      </c>
      <c r="C51" s="101">
        <v>23779797.530000001</v>
      </c>
      <c r="E51" s="109"/>
    </row>
    <row r="52" spans="1:5" ht="9.75" customHeight="1" x14ac:dyDescent="0.2">
      <c r="A52" s="13">
        <v>8230</v>
      </c>
      <c r="B52" s="64" t="s">
        <v>581</v>
      </c>
      <c r="C52" s="101">
        <v>4500000</v>
      </c>
      <c r="E52" s="109"/>
    </row>
    <row r="53" spans="1:5" ht="9.75" customHeight="1" x14ac:dyDescent="0.2">
      <c r="A53" s="13">
        <v>8240</v>
      </c>
      <c r="B53" s="64" t="s">
        <v>582</v>
      </c>
      <c r="C53" s="101">
        <v>0</v>
      </c>
      <c r="E53" s="109"/>
    </row>
    <row r="54" spans="1:5" ht="9.75" customHeight="1" x14ac:dyDescent="0.2">
      <c r="A54" s="13">
        <v>8250</v>
      </c>
      <c r="B54" s="64" t="s">
        <v>583</v>
      </c>
      <c r="C54" s="101">
        <v>332720202.47000003</v>
      </c>
      <c r="E54" s="23"/>
    </row>
    <row r="55" spans="1:5" ht="9.75" customHeight="1" x14ac:dyDescent="0.2">
      <c r="A55" s="13">
        <v>8260</v>
      </c>
      <c r="B55" s="64" t="s">
        <v>584</v>
      </c>
      <c r="C55" s="101">
        <v>332720202.47000003</v>
      </c>
    </row>
    <row r="56" spans="1:5" ht="9.75" customHeight="1" x14ac:dyDescent="0.2">
      <c r="A56" s="13">
        <v>8270</v>
      </c>
      <c r="B56" s="65" t="s">
        <v>585</v>
      </c>
      <c r="C56" s="102">
        <v>325804965.98000002</v>
      </c>
    </row>
    <row r="57" spans="1:5" ht="9.75" customHeight="1" x14ac:dyDescent="0.2">
      <c r="A57" s="13"/>
      <c r="B57" s="13"/>
      <c r="C57" s="13"/>
      <c r="E57" s="23"/>
    </row>
    <row r="58" spans="1:5" ht="9.75" customHeight="1" x14ac:dyDescent="0.2">
      <c r="A58" s="13"/>
      <c r="B58" s="13"/>
      <c r="C58" s="13"/>
    </row>
    <row r="59" spans="1:5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2026-01-29T02:23:34Z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