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27940AB8-07DC-4148-BB0E-3C8F1C3AB5C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D41" i="6" s="1"/>
  <c r="C75" i="6"/>
  <c r="C67" i="6"/>
  <c r="C59" i="6"/>
  <c r="C54" i="6"/>
  <c r="C65" i="6" s="1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F41" i="6" l="1"/>
  <c r="F65" i="6"/>
  <c r="G75" i="6"/>
  <c r="C41" i="6"/>
  <c r="C70" i="6" s="1"/>
  <c r="G28" i="6"/>
  <c r="E65" i="6"/>
  <c r="B41" i="6"/>
  <c r="B65" i="6"/>
  <c r="G54" i="6"/>
  <c r="D65" i="6"/>
  <c r="D70" i="6" s="1"/>
  <c r="E41" i="6"/>
  <c r="F70" i="6"/>
  <c r="G45" i="6"/>
  <c r="G16" i="6"/>
  <c r="G37" i="6"/>
  <c r="B70" i="6" l="1"/>
  <c r="E70" i="6"/>
  <c r="G41" i="6"/>
  <c r="G65" i="6"/>
  <c r="G42" i="6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<sst xmlns="http://schemas.openxmlformats.org/spreadsheetml/2006/main" count="253" uniqueCount="186">
  <si>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</si>
  <si>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Concepto</t>
  </si>
  <si>
    <t>Devengado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</si>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</sst>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74" t="s">
        <v>3</v>
      </c>
      <c r="B1" s="72"/>
      <c r="C1" s="72"/>
      <c r="D1" s="72"/>
      <c r="E1" s="72"/>
      <c r="F1" s="72"/>
      <c r="G1" s="73"/>
    </row>
    <row r="2" spans="1:7" x14ac:dyDescent="0.25">
      <c r="A2" s="43" t="s">
        <v>184</v>
      </c>
      <c r="B2" s="44"/>
      <c r="C2" s="44"/>
      <c r="D2" s="44"/>
      <c r="E2" s="44"/>
      <c r="F2" s="44"/>
      <c r="G2" s="45"/>
    </row>
    <row r="3" spans="1:7" x14ac:dyDescent="0.25">
      <c r="A3" s="46" t="s">
        <v>4</v>
      </c>
      <c r="B3" s="47"/>
      <c r="C3" s="47"/>
      <c r="D3" s="47"/>
      <c r="E3" s="47"/>
      <c r="F3" s="47"/>
      <c r="G3" s="48"/>
    </row>
    <row r="4" spans="1:7" x14ac:dyDescent="0.25">
      <c r="A4" s="46" t="s">
        <v>185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0" t="s">
        <v>1</v>
      </c>
      <c r="B6" s="75" t="s">
        <v>5</v>
      </c>
      <c r="C6" s="75"/>
      <c r="D6" s="75"/>
      <c r="E6" s="75"/>
      <c r="F6" s="75"/>
      <c r="G6" s="75" t="s">
        <v>6</v>
      </c>
    </row>
    <row r="7" spans="1:7" ht="30" x14ac:dyDescent="0.25">
      <c r="A7" s="71"/>
      <c r="B7" s="6" t="s">
        <v>7</v>
      </c>
      <c r="C7" s="3" t="s">
        <v>8</v>
      </c>
      <c r="D7" s="6" t="s">
        <v>9</v>
      </c>
      <c r="E7" s="6" t="s">
        <v>2</v>
      </c>
      <c r="F7" s="6" t="s">
        <v>10</v>
      </c>
      <c r="G7" s="75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5" si="0">F11-B11</f>
        <v>0</v>
      </c>
    </row>
    <row r="12" spans="1:7" x14ac:dyDescent="0.25">
      <c r="A12" s="19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25">
      <c r="A13" s="19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</row>
    <row r="14" spans="1:7" x14ac:dyDescent="0.25">
      <c r="A14" s="19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</row>
    <row r="15" spans="1:7" x14ac:dyDescent="0.25">
      <c r="A15" s="19" t="s">
        <v>18</v>
      </c>
      <c r="B15" s="68">
        <v>825000</v>
      </c>
      <c r="C15" s="68">
        <v>651597.5</v>
      </c>
      <c r="D15" s="69">
        <v>1476597.5</v>
      </c>
      <c r="E15" s="68">
        <v>1476597.5</v>
      </c>
      <c r="F15" s="68">
        <v>1476597.5</v>
      </c>
      <c r="G15" s="14">
        <f t="shared" si="0"/>
        <v>651597.5</v>
      </c>
    </row>
    <row r="16" spans="1:7" x14ac:dyDescent="0.25">
      <c r="A16" s="41" t="s">
        <v>19</v>
      </c>
      <c r="B16" s="14">
        <f t="shared" ref="B16:G16" si="1">SUM(B17:B27)</f>
        <v>0</v>
      </c>
      <c r="C16" s="14">
        <f t="shared" si="1"/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</row>
    <row r="17" spans="1:7" x14ac:dyDescent="0.25">
      <c r="A17" s="36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>F17-B17</f>
        <v>0</v>
      </c>
    </row>
    <row r="18" spans="1:7" x14ac:dyDescent="0.25">
      <c r="A18" s="3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ref="G18:G27" si="2">F18-B18</f>
        <v>0</v>
      </c>
    </row>
    <row r="19" spans="1:7" x14ac:dyDescent="0.25">
      <c r="A19" s="36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2"/>
        <v>0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x14ac:dyDescent="0.25">
      <c r="A26" s="3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0</v>
      </c>
      <c r="C28" s="14">
        <f t="shared" si="3"/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</row>
    <row r="29" spans="1:7" x14ac:dyDescent="0.25">
      <c r="A29" s="36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F29-B29</f>
        <v>0</v>
      </c>
    </row>
    <row r="30" spans="1:7" x14ac:dyDescent="0.25">
      <c r="A30" s="36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4" si="4">F30-B30</f>
        <v>0</v>
      </c>
    </row>
    <row r="31" spans="1:7" x14ac:dyDescent="0.25">
      <c r="A31" s="36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4"/>
        <v>0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4"/>
        <v>0</v>
      </c>
    </row>
    <row r="34" spans="1:7" ht="14.45" customHeight="1" x14ac:dyDescent="0.25">
      <c r="A34" s="19" t="s">
        <v>37</v>
      </c>
      <c r="B34" s="68">
        <v>12175000</v>
      </c>
      <c r="C34" s="68">
        <v>909216.67</v>
      </c>
      <c r="D34" s="69">
        <v>13084216.67</v>
      </c>
      <c r="E34" s="68">
        <v>13084216.67</v>
      </c>
      <c r="F34" s="68">
        <v>13084216.67</v>
      </c>
      <c r="G34" s="14">
        <f t="shared" si="4"/>
        <v>909216.66999999993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7">SUM(B9,B10,B11,B12,B13,B14,B15,B16,B28,B34,B35,B37)</f>
        <v>13000000</v>
      </c>
      <c r="C41" s="2">
        <f t="shared" si="7"/>
        <v>1560814.17</v>
      </c>
      <c r="D41" s="2">
        <f t="shared" si="7"/>
        <v>14560814.17</v>
      </c>
      <c r="E41" s="2">
        <f t="shared" si="7"/>
        <v>14560814.17</v>
      </c>
      <c r="F41" s="2">
        <f t="shared" si="7"/>
        <v>14560814.17</v>
      </c>
      <c r="G41" s="2">
        <f t="shared" si="7"/>
        <v>1560814.17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1560814.17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ht="30" x14ac:dyDescent="0.25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0">SUM(B55:B58)</f>
        <v>0</v>
      </c>
      <c r="C54" s="14">
        <f t="shared" si="10"/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11"/>
        <v>0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14">B45+B54+B59+B62+B63</f>
        <v>0</v>
      </c>
      <c r="C65" s="2">
        <f t="shared" si="14"/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15">B68</f>
        <v>0</v>
      </c>
      <c r="C67" s="2">
        <f t="shared" si="15"/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25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16">B41+B65+B67</f>
        <v>13000000</v>
      </c>
      <c r="C70" s="2">
        <f t="shared" si="16"/>
        <v>1560814.17</v>
      </c>
      <c r="D70" s="2">
        <f t="shared" si="16"/>
        <v>14560814.17</v>
      </c>
      <c r="E70" s="2">
        <f t="shared" si="16"/>
        <v>14560814.17</v>
      </c>
      <c r="F70" s="2">
        <f t="shared" si="16"/>
        <v>14560814.17</v>
      </c>
      <c r="G70" s="2">
        <f t="shared" si="16"/>
        <v>1560814.17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73</v>
      </c>
      <c r="B1" s="79"/>
      <c r="C1" s="79"/>
      <c r="D1" s="79"/>
      <c r="E1" s="79"/>
      <c r="F1" s="79"/>
      <c r="G1" s="79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7" t="s">
        <v>152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153</v>
      </c>
      <c r="C7" s="78"/>
      <c r="D7" s="78"/>
      <c r="E7" s="78"/>
      <c r="F7" s="78"/>
      <c r="G7" s="78"/>
    </row>
    <row r="8" spans="1:7" ht="30" x14ac:dyDescent="0.25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85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81" t="s">
        <v>164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0" t="s">
        <v>153</v>
      </c>
      <c r="C7" s="78"/>
      <c r="D7" s="78"/>
      <c r="E7" s="78"/>
      <c r="F7" s="78"/>
      <c r="G7" s="78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97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4" t="s">
        <v>152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f>+F5+1</f>
        <v>2022</v>
      </c>
    </row>
    <row r="6" spans="1:7" ht="32.25" x14ac:dyDescent="0.25">
      <c r="A6" s="76"/>
      <c r="B6" s="86"/>
      <c r="C6" s="86"/>
      <c r="D6" s="86"/>
      <c r="E6" s="86"/>
      <c r="F6" s="86"/>
      <c r="G6" s="10" t="s">
        <v>168</v>
      </c>
    </row>
    <row r="7" spans="1:7" x14ac:dyDescent="0.25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180</v>
      </c>
      <c r="B39" s="83"/>
      <c r="C39" s="83"/>
      <c r="D39" s="83"/>
      <c r="E39" s="83"/>
      <c r="F39" s="83"/>
      <c r="G39" s="83"/>
    </row>
    <row r="40" spans="1:7" x14ac:dyDescent="0.25">
      <c r="A40" s="83" t="s">
        <v>181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103</v>
      </c>
      <c r="B1" s="80"/>
      <c r="C1" s="80"/>
      <c r="D1" s="80"/>
      <c r="E1" s="80"/>
      <c r="F1" s="80"/>
      <c r="G1" s="80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7" t="s">
        <v>164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180</v>
      </c>
      <c r="B32" s="83"/>
      <c r="C32" s="83"/>
      <c r="D32" s="83"/>
      <c r="E32" s="83"/>
      <c r="F32" s="83"/>
      <c r="G32" s="83"/>
    </row>
    <row r="33" spans="1:7" x14ac:dyDescent="0.25">
      <c r="A33" s="83" t="s">
        <v>181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105</v>
      </c>
      <c r="B1" s="89"/>
      <c r="C1" s="89"/>
      <c r="D1" s="89"/>
      <c r="E1" s="89"/>
      <c r="F1" s="89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106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25">
      <c r="A5" s="5" t="s">
        <v>112</v>
      </c>
      <c r="B5" s="16"/>
      <c r="C5" s="16"/>
      <c r="D5" s="16"/>
      <c r="E5" s="16"/>
      <c r="F5" s="16"/>
    </row>
    <row r="6" spans="1:6" ht="30" x14ac:dyDescent="0.25">
      <c r="A6" s="20" t="s">
        <v>113</v>
      </c>
      <c r="B6" s="21"/>
      <c r="C6" s="21"/>
      <c r="D6" s="21"/>
      <c r="E6" s="21"/>
      <c r="F6" s="21"/>
    </row>
    <row r="7" spans="1:6" ht="15" x14ac:dyDescent="0.25">
      <c r="A7" s="20" t="s">
        <v>114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115</v>
      </c>
      <c r="B9" s="13"/>
      <c r="C9" s="13"/>
      <c r="D9" s="13"/>
      <c r="E9" s="13"/>
      <c r="F9" s="13"/>
    </row>
    <row r="10" spans="1:6" ht="15" x14ac:dyDescent="0.25">
      <c r="A10" s="20" t="s">
        <v>116</v>
      </c>
      <c r="B10" s="21"/>
      <c r="C10" s="21"/>
      <c r="D10" s="21"/>
      <c r="E10" s="21"/>
      <c r="F10" s="21"/>
    </row>
    <row r="11" spans="1:6" ht="15" x14ac:dyDescent="0.25">
      <c r="A11" s="37" t="s">
        <v>117</v>
      </c>
      <c r="B11" s="21"/>
      <c r="C11" s="21"/>
      <c r="D11" s="21"/>
      <c r="E11" s="21"/>
      <c r="F11" s="21"/>
    </row>
    <row r="12" spans="1:6" ht="15" x14ac:dyDescent="0.25">
      <c r="A12" s="37" t="s">
        <v>118</v>
      </c>
      <c r="B12" s="21"/>
      <c r="C12" s="21"/>
      <c r="D12" s="21"/>
      <c r="E12" s="21"/>
      <c r="F12" s="21"/>
    </row>
    <row r="13" spans="1:6" ht="15" x14ac:dyDescent="0.25">
      <c r="A13" s="37" t="s">
        <v>119</v>
      </c>
      <c r="B13" s="21"/>
      <c r="C13" s="21"/>
      <c r="D13" s="21"/>
      <c r="E13" s="21"/>
      <c r="F13" s="21"/>
    </row>
    <row r="14" spans="1:6" ht="15" x14ac:dyDescent="0.25">
      <c r="A14" s="20" t="s">
        <v>120</v>
      </c>
      <c r="B14" s="21"/>
      <c r="C14" s="21"/>
      <c r="D14" s="21"/>
      <c r="E14" s="21"/>
      <c r="F14" s="21"/>
    </row>
    <row r="15" spans="1:6" ht="15" x14ac:dyDescent="0.25">
      <c r="A15" s="37" t="s">
        <v>117</v>
      </c>
      <c r="B15" s="21"/>
      <c r="C15" s="21"/>
      <c r="D15" s="21"/>
      <c r="E15" s="21"/>
      <c r="F15" s="21"/>
    </row>
    <row r="16" spans="1:6" ht="15" x14ac:dyDescent="0.25">
      <c r="A16" s="37" t="s">
        <v>118</v>
      </c>
      <c r="B16" s="21"/>
      <c r="C16" s="21"/>
      <c r="D16" s="21"/>
      <c r="E16" s="21"/>
      <c r="F16" s="21"/>
    </row>
    <row r="17" spans="1:6" ht="15" x14ac:dyDescent="0.25">
      <c r="A17" s="37" t="s">
        <v>119</v>
      </c>
      <c r="B17" s="21"/>
      <c r="C17" s="21"/>
      <c r="D17" s="21"/>
      <c r="E17" s="21"/>
      <c r="F17" s="21"/>
    </row>
    <row r="18" spans="1:6" ht="15" x14ac:dyDescent="0.25">
      <c r="A18" s="20" t="s">
        <v>121</v>
      </c>
      <c r="B18" s="54"/>
      <c r="C18" s="21"/>
      <c r="D18" s="21"/>
      <c r="E18" s="21"/>
      <c r="F18" s="21"/>
    </row>
    <row r="19" spans="1:6" ht="15" x14ac:dyDescent="0.25">
      <c r="A19" s="20" t="s">
        <v>122</v>
      </c>
      <c r="B19" s="21"/>
      <c r="C19" s="21"/>
      <c r="D19" s="21"/>
      <c r="E19" s="21"/>
      <c r="F19" s="21"/>
    </row>
    <row r="20" spans="1:6" ht="30" x14ac:dyDescent="0.25">
      <c r="A20" s="20" t="s">
        <v>123</v>
      </c>
      <c r="B20" s="55"/>
      <c r="C20" s="55"/>
      <c r="D20" s="55"/>
      <c r="E20" s="55"/>
      <c r="F20" s="55"/>
    </row>
    <row r="21" spans="1:6" ht="30" x14ac:dyDescent="0.25">
      <c r="A21" s="20" t="s">
        <v>124</v>
      </c>
      <c r="B21" s="55"/>
      <c r="C21" s="55"/>
      <c r="D21" s="55"/>
      <c r="E21" s="55"/>
      <c r="F21" s="55"/>
    </row>
    <row r="22" spans="1:6" ht="30" x14ac:dyDescent="0.25">
      <c r="A22" s="20" t="s">
        <v>125</v>
      </c>
      <c r="B22" s="55"/>
      <c r="C22" s="55"/>
      <c r="D22" s="55"/>
      <c r="E22" s="55"/>
      <c r="F22" s="55"/>
    </row>
    <row r="23" spans="1:6" ht="15" x14ac:dyDescent="0.25">
      <c r="A23" s="20" t="s">
        <v>126</v>
      </c>
      <c r="B23" s="55"/>
      <c r="C23" s="55"/>
      <c r="D23" s="55"/>
      <c r="E23" s="55"/>
      <c r="F23" s="55"/>
    </row>
    <row r="24" spans="1:6" ht="15" x14ac:dyDescent="0.25">
      <c r="A24" s="20" t="s">
        <v>127</v>
      </c>
      <c r="B24" s="56"/>
      <c r="C24" s="21"/>
      <c r="D24" s="21"/>
      <c r="E24" s="21"/>
      <c r="F24" s="21"/>
    </row>
    <row r="25" spans="1:6" ht="15" x14ac:dyDescent="0.25">
      <c r="A25" s="20" t="s">
        <v>128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129</v>
      </c>
      <c r="B27" s="13"/>
      <c r="C27" s="13"/>
      <c r="D27" s="13"/>
      <c r="E27" s="13"/>
      <c r="F27" s="13"/>
    </row>
    <row r="28" spans="1:6" ht="15" x14ac:dyDescent="0.25">
      <c r="A28" s="20" t="s">
        <v>130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131</v>
      </c>
      <c r="B30" s="13"/>
      <c r="C30" s="13"/>
      <c r="D30" s="13"/>
      <c r="E30" s="13"/>
      <c r="F30" s="13"/>
    </row>
    <row r="31" spans="1:6" ht="15" x14ac:dyDescent="0.25">
      <c r="A31" s="20" t="s">
        <v>116</v>
      </c>
      <c r="B31" s="21"/>
      <c r="C31" s="21"/>
      <c r="D31" s="21"/>
      <c r="E31" s="21"/>
      <c r="F31" s="21"/>
    </row>
    <row r="32" spans="1:6" ht="15" x14ac:dyDescent="0.25">
      <c r="A32" s="20" t="s">
        <v>120</v>
      </c>
      <c r="B32" s="21"/>
      <c r="C32" s="21"/>
      <c r="D32" s="21"/>
      <c r="E32" s="21"/>
      <c r="F32" s="21"/>
    </row>
    <row r="33" spans="1:6" ht="15" x14ac:dyDescent="0.25">
      <c r="A33" s="20" t="s">
        <v>132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133</v>
      </c>
      <c r="B35" s="13"/>
      <c r="C35" s="13"/>
      <c r="D35" s="13"/>
      <c r="E35" s="13"/>
      <c r="F35" s="13"/>
    </row>
    <row r="36" spans="1:6" ht="15" x14ac:dyDescent="0.25">
      <c r="A36" s="20" t="s">
        <v>134</v>
      </c>
      <c r="B36" s="21"/>
      <c r="C36" s="21"/>
      <c r="D36" s="21"/>
      <c r="E36" s="21"/>
      <c r="F36" s="21"/>
    </row>
    <row r="37" spans="1:6" ht="15" x14ac:dyDescent="0.25">
      <c r="A37" s="20" t="s">
        <v>135</v>
      </c>
      <c r="B37" s="21"/>
      <c r="C37" s="21"/>
      <c r="D37" s="21"/>
      <c r="E37" s="21"/>
      <c r="F37" s="21"/>
    </row>
    <row r="38" spans="1:6" ht="15" x14ac:dyDescent="0.25">
      <c r="A38" s="20" t="s">
        <v>136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137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138</v>
      </c>
      <c r="B42" s="13"/>
      <c r="C42" s="13"/>
      <c r="D42" s="13"/>
      <c r="E42" s="13"/>
      <c r="F42" s="13"/>
    </row>
    <row r="43" spans="1:6" ht="15" x14ac:dyDescent="0.25">
      <c r="A43" s="20" t="s">
        <v>139</v>
      </c>
      <c r="B43" s="21"/>
      <c r="C43" s="21"/>
      <c r="D43" s="21"/>
      <c r="E43" s="21"/>
      <c r="F43" s="21"/>
    </row>
    <row r="44" spans="1:6" ht="15" x14ac:dyDescent="0.25">
      <c r="A44" s="20" t="s">
        <v>140</v>
      </c>
      <c r="B44" s="21"/>
      <c r="C44" s="21"/>
      <c r="D44" s="21"/>
      <c r="E44" s="21"/>
      <c r="F44" s="21"/>
    </row>
    <row r="45" spans="1:6" ht="15" x14ac:dyDescent="0.25">
      <c r="A45" s="20" t="s">
        <v>141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142</v>
      </c>
      <c r="B47" s="13"/>
      <c r="C47" s="13"/>
      <c r="D47" s="13"/>
      <c r="E47" s="13"/>
      <c r="F47" s="13"/>
    </row>
    <row r="48" spans="1:6" ht="15" x14ac:dyDescent="0.25">
      <c r="A48" s="20" t="s">
        <v>140</v>
      </c>
      <c r="B48" s="55"/>
      <c r="C48" s="55"/>
      <c r="D48" s="55"/>
      <c r="E48" s="55"/>
      <c r="F48" s="55"/>
    </row>
    <row r="49" spans="1:6" ht="15" x14ac:dyDescent="0.25">
      <c r="A49" s="20" t="s">
        <v>141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143</v>
      </c>
      <c r="B51" s="13"/>
      <c r="C51" s="13"/>
      <c r="D51" s="13"/>
      <c r="E51" s="13"/>
      <c r="F51" s="13"/>
    </row>
    <row r="52" spans="1:6" ht="15" x14ac:dyDescent="0.25">
      <c r="A52" s="20" t="s">
        <v>140</v>
      </c>
      <c r="B52" s="21"/>
      <c r="C52" s="21"/>
      <c r="D52" s="21"/>
      <c r="E52" s="21"/>
      <c r="F52" s="21"/>
    </row>
    <row r="53" spans="1:6" ht="15" x14ac:dyDescent="0.25">
      <c r="A53" s="20" t="s">
        <v>141</v>
      </c>
      <c r="B53" s="21"/>
      <c r="C53" s="21"/>
      <c r="D53" s="21"/>
      <c r="E53" s="21"/>
      <c r="F53" s="21"/>
    </row>
    <row r="54" spans="1:6" ht="15" x14ac:dyDescent="0.25">
      <c r="A54" s="20" t="s">
        <v>144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