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4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2" i="3" l="1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<sst xmlns="http://schemas.openxmlformats.org/spreadsheetml/2006/main" count="837" uniqueCount="591">
  <si>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</si>
  <si>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</si>
  <si>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</si>
  <si>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</si>
  <si>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</si>
  <si>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</si>
  <si>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</si>
  <si>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</si>
  <si>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</si>
  <si>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</si>
  <si>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</si>
  <si>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</si>
  <si>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</si>
  <si>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</si>
  <si>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</si>
  <si>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</si>
  <si>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</si>
  <si>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</si>
  <si>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</si>
  <si>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</si>
  <si>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</si>
  <si>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</si>
  <si>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</si>
  <si>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</si>
  <si>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</si>
  <si>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</si>
  <si>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</si>
  <si>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</si>
  <si>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</si>
  <si>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</si>
  <si>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</si>
  <si>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</si>
  <si>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</si>
  <si>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</si>
  <si>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</si>
  <si>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</si>
  <si>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</si>
  <si>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</si>
  <si>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</si>
  <si>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</si>
  <si>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</si>
  <si>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</si>
  <si>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</si>
  <si>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</si>
  <si>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</si>
  <si>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</si>
  <si>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</si>
  <si>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</si>
  <si>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</si>
  <si>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</si>
  <si>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</si>
  <si>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</si>
  <si>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</si>
  <si>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</si>
  <si>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</si>
  <si>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</si>
  <si>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</si>
  <si>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</si>
  <si>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</si>
  <si>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</si>
  <si>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</si>
  <si>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</si>
  <si>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</si>
  <si>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</si>
  <si>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</si>
  <si>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</si>
  <si>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</si>
  <si>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</si>
  <si>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</si>
  <si>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</si>
  <si>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</si>
  <si>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</si>
  <si>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</si>
  <si>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</si>
  <si>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</si>
  <si>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</si>
  <si>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</si>
  <si>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</si>
  <si>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</si>
  <si>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</si>
  <si>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</si>
  <si>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</si>
  <si>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</si>
  <si>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</si>
  <si>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</si>
  <si>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</si>
  <si>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</si>
  <si>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</si>
  <si>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</si>
  <si>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</si>
  <si>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</si>
  <si>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</si>
  <si>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</si>
  <si>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</si>
  <si>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</si>
  <si>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</si>
  <si>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</si>
  <si>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</si>
  <si>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</si>
  <si>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</si>
  <si>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</si>
  <si>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</si>
  <si>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</si>
  <si>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</si>
  <si>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</si>
  <si>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</si>
  <si>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</si>
  <si>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</si>
  <si>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</si>
  <si>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</si>
  <si>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</si>
  <si>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</si>
  <si>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</si>
  <si>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</si>
  <si>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</si>
  <si>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</si>
  <si>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</si>
  <si>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</si>
  <si>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</si>
  <si>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</si>
  <si>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</si>
  <si>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</si>
  <si>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</si>
  <si>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</si>
  <si>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</si>
  <si>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</si>
  <si>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</si>
  <si>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</si>
  <si>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</si>
  <si>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</si>
  <si>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</si>
  <si>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</si>
  <si>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</si>
  <si>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</si>
  <si>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</si>
  <si>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</si>
  <si>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</si>
  <si>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</si>
  <si>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</si>
  <si>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</si>
  <si>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</si>
  <si>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</si>
  <si>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</si>
  <si>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</si>
  <si>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</si>
  <si>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</si>
  <si>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</si>
  <si>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</si>
  <si>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</si>
  <si>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</si>
  <si>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</si>
  <si>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</si>
  <si>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</si>
  <si>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</si>
  <si>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</si>
  <si>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</si>
  <si>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</si>
  <si>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</si>
  <si>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</si>
  <si>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</si>
  <si>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</si>
  <si>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</si>
  <si>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</si>
  <si>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</si>
  <si>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</si>
  <si>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</si>
  <si>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</si>
  <si>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</si>
  <si>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</si>
  <si>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</si>
  <si>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</si>
  <si>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</si>
  <si>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</si>
  <si>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</si>
  <si>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</si>
  <si>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</si>
  <si>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</si>
  <si>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</si>
  <si>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</si>
  <si>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</si>
  <si>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</si>
  <si>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</si>
  <si>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</si>
  <si>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</si>
  <si>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</si>
  <si>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</si>
  <si>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</si>
  <si>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</si>
  <si>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</si>
  <si>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</si>
  <si>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</si>
  <si>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</si>
  <si>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</si>
  <si>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</si>
  <si>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</si>
  <si>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</si>
  <si>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</si>
  <si>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</si>
  <si>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</si>
  <si>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</si>
  <si>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</si>
  <si>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</si>
  <si>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</si>
  <si>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</si>
  <si>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</si>
  <si>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</si>
  <si>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</si>
  <si>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</si>
  <si>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</si>
  <si>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</si>
  <si>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</si>
  <si>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</si>
  <si>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</si>
  <si>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</si>
  <si>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</si>
  <si>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</si>
  <si>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</si>
  <si>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</si>
  <si>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</si>
  <si>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</si>
  <si>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</si>
  <si>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</si>
  <si>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</si>
  <si>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</si>
  <si>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</si>
  <si>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</si>
  <si>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</si>
  <si>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</si>
  <si>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</si>
  <si>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</si>
  <si>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</si>
  <si>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</si>
  <si>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</si>
  <si>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</si>
  <si>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</si>
  <si>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</si>
  <si>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</si>
  <si>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</si>
  <si>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</si>
  <si>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</si>
  <si>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</si>
  <si>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</si>
  <si>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</si>
  <si>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</si>
  <si>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</si>
  <si>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</si>
  <si>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</si>
  <si>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</si>
  <si>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</si>
  <si>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</si>
  <si>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</si>
  <si>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</si>
  <si>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</si>
  <si>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</si>
  <si>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</si>
  <si>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</si>
  <si>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</si>
  <si>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</si>
  <si>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</si>
  <si>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</si>
  <si>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</si>
  <si>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</si>
  <si>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</si>
  <si>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</si>
  <si>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</si>
  <si>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</si>
  <si>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</si>
  <si>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</si>
  <si>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</si>
  <si>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</si>
  <si>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</si>
  <si>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</si>
  <si>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</si>
  <si>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</si>
  <si>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</si>
  <si>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</si>
  <si>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</si>
  <si>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</si>
  <si>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</si>
  <si>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</si>
  <si>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</si>
  <si>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</si>
  <si>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</si>
  <si>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</si>
  <si>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</si>
  <si>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</si>
  <si>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</si>
  <si>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</si>
  <si>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</si>
  <si>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</si>
  <si>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</si>
  <si>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</si>
  <si>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</si>
  <si>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</si>
  <si>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</si>
  <si>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</si>
  <si>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</si>
  <si>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</si>
  <si>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</si>
  <si>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</si>
  <si>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</si>
  <si>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</si>
  <si>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</si>
  <si>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</si>
  <si>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</si>
  <si>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</si>
  <si>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</si>
  <si>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</si>
  <si>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</si>
  <si>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</si>
  <si>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</si>
  <si>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</si>
  <si>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</si>
  <si>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</si>
  <si>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</si>
  <si>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</si>
  <si>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</si>
  <si>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</si>
  <si>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</si>
  <si>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</si>
  <si>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</si>
  <si>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</si>
  <si>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</si>
  <si>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</si>
  <si>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</si>
  <si>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</si>
  <si>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</si>
  <si>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</si>
  <si>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</si>
  <si>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</si>
  <si>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</si>
  <si>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</si>
  <si>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</si>
  <si>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</si>
  <si>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</si>
  <si>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</si>
  <si>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</si>
  <si>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</si>
  <si>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</si>
  <si>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</si>
  <si>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</si>
  <si>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</si>
  <si>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</si>
  <si>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</si>
  <si>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</si>
  <si>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</si>
  <si>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</si>
  <si>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</si>
  <si>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</si>
  <si>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</si>
  <si>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</si>
  <si>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</si>
  <si>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</si>
  <si>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</si>
  <si>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</si>
  <si>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</si>
  <si>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</si>
  <si>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</si>
  <si>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</si>
  <si>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</si>
  <si>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</si>
  <si>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</si>
  <si>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</si>
  <si>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</si>
  <si>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</si>
  <si>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</si>
  <si>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</si>
  <si>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</si>
  <si>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</si>
  <si>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</si>
  <si>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</si>
  <si>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</si>
  <si>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</si>
  <si>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</si>
  <si>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</si>
  <si>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</si>
  <si>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</si>
  <si>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</si>
  <si>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</si>
  <si>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</si>
  <si>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</si>
  <si>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</si>
  <si>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</si>
  <si>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</si>
  <si>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</si>
  <si>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</si>
  <si>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</si>
  <si>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</si>
  <si>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</si>
  <si>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</si>
  <si>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</si>
  <si>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</si>
  <si>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</si>
  <si>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</si>
  <si>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</si>
  <si>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</si>
  <si>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</si>
  <si>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</si>
  <si>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</si>
  <si>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</si>
  <si>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</si>
  <si>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</si>
  <si>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</si>
  <si>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</si>
  <si>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</si>
  <si>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</si>
  <si>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</si>
  <si>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</si>
  <si>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</si>
  <si>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</si>
  <si>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</si>
  <si>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</si>
  <si>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</si>
  <si>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</si>
  <si>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</si>
  <si>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</si>
  <si>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</si>
  <si>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</si>
  <si>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</si>
  <si>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</si>
  <si>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</si>
  <si>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</si>
  <si>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</si>
  <si>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</si>
  <si>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</si>
  <si>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</si>
  <si>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</si>
  <si>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</si>
  <si>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</si>
  <si>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</si>
  <si>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</si>
  <si>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</si>
  <si>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</si>
  <si>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</si>
  <si>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</si>
  <si>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</si>
  <si>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</si>
  <si>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</si>
  <si>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</si>
  <si>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</si>
  <si>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</si>
  <si>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</si>
  <si>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</si>
  <si>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</si>
  <si>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</si>
  <si>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</si>
  <si>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</si>
  <si>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</si>
  <si>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</si>
  <si>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</si>
  <si>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</si>
  <si>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</si>
  <si>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</si>
  <si>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</si>
  <si>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</si>
  <si>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</si>
  <si>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</si>
  <si>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</si>
  <si>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</si>
  <si>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</si>
  <si>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</si>
  <si>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</si>
  <si>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</si>
  <si>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</si>
  <si>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</si>
  <si>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</si>
  <si>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</si>
  <si>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</si>
  <si>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</si>
  <si>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</si>
  <si>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</si>
  <si>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</si>
  <si>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</si>
  <si>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</si>
  <si>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</si>
  <si>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</si>
  <si>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</si>
  <si>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</si>
  <si>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</si>
  <si>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</si>
  <si>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</si>
  <si>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</si>
  <si>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</si>
  <si>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</si>
  <si>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</si>
  <si>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</si>
  <si>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</si>
  <si>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</si>
  <si>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</si>
  <si>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</si>
  <si>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</si>
  <si>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</si>
  <si>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</si>
  <si>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</si>
  <si>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</si>
  <si>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</si>
  <si>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</si>
  <si>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</si>
  <si>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</si>
  <si>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</si>
  <si>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</si>
  <si>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</si>
  <si>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</si>
  <si>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</si>
  <si>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</si>
  <si>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</si>
  <si>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</si>
  <si>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</si>
  <si>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</si>
  <si>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</si>
  <si>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</si>
  <si>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</si>
  <si>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</si>
  <si>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</si>
  <si>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</si>
  <si>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</si>
  <si>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</si>
  <si>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</si>
  <si>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</si>
  <si>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</si>
  <si>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</si>
  <si>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</si>
  <si>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</si>
  <si>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</si>
  <si>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</si>
  <si>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</si>
  <si>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</si>
  <si>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</si>
  <si>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</si>
  <si>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</si>
  <si>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</si>
  <si>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</si>
  <si>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</si>
  <si>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</si>
  <si>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</si>
  <si>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</si>
  <si>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</si>
  <si>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</si>
  <si>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</si>
  <si>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</si>
  <si>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</si>
  <si>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</si>
  <si>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</si>
  <si>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</si>
  <si>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</si>
  <si>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</si>
  <si>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</si>
  <si>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</si>
  <si>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</si>
  <si>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</si>
  <si>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</si>
  <si>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</si>
  <si>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</si>
  <si>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</si>
  <si>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</si>
  <si>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</si>
  <si>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</si>
  <si>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</si>
  <si>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</si>
  <si>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</si>
  <si>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</si>
  <si>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</si>
  <si>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</si>
  <si>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</si>
  <si>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</si>
  <si>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</si>
  <si>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</si>
  <si>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</si>
  <si>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</si>
  <si>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</si>
  <si>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</si>
  <si>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</si>
  <si>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</si>
  <si>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</si>
  <si>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</si>
  <si>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</si>
  <si>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</si>
  <si>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</si>
  <si>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</si>
  <si>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</si>
  <si>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</si>
  <si>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</si>
  <si>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</si>
  <si>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</si>
  <si>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</si>
  <si>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</si>
  <si>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Yuriria, Gto.</t>
  </si>
  <si>
    <t>Del 01 de enero al 31 de diciembre de 2025</t>
  </si>
  <si>
    <t>Trimestral</t>
  </si>
  <si>
    <t>Corresponde a convenios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</si>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</sst>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2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28" xfId="0" applyFont="1" applyBorder="1"/>
    <xf numFmtId="0" fontId="0" fillId="0" borderId="28" xfId="0" applyBorder="1"/>
    <xf numFmtId="0" fontId="4" fillId="0" borderId="28" xfId="0" applyFont="1" applyBorder="1"/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</cellXfs>
  <cellStyles count="21">
    <cellStyle name="Hipervínculo 2" xfId="12"/>
    <cellStyle name="Millares 2" xfId="2"/>
    <cellStyle name="Millares 2 2" xfId="16"/>
    <cellStyle name="Millares 2 3" xfId="17"/>
    <cellStyle name="Millares 3" xfId="20"/>
    <cellStyle name="Millares 4" xfId="18"/>
    <cellStyle name="Millares 5" xfId="19"/>
    <cellStyle name="Normal" xfId="0" builtinId="0"/>
    <cellStyle name="Normal 2" xfId="3"/>
    <cellStyle name="Normal 2 2" xfId="4"/>
    <cellStyle name="Normal 2 3" xfId="10"/>
    <cellStyle name="Normal 3" xfId="9"/>
    <cellStyle name="Normal 3 2" xfId="11"/>
    <cellStyle name="Normal 3 2 2" xfId="14"/>
    <cellStyle name="Normal 3 3" xfId="13"/>
    <cellStyle name="Normal 4" xfId="5"/>
    <cellStyle name="Normal 5" xfId="6"/>
    <cellStyle name="Normal 56" xfId="7"/>
    <cellStyle name="Normal 6" xfId="1"/>
    <cellStyle name="Porcentaje 2" xfId="8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D15" sqref="D15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9" t="s">
        <v>586</v>
      </c>
      <c r="B1" s="110"/>
      <c r="C1" s="66" t="s">
        <v>0</v>
      </c>
      <c r="D1" s="67">
        <v>2025</v>
      </c>
    </row>
    <row r="2" spans="1:4" ht="11.25" customHeight="1" x14ac:dyDescent="0.3">
      <c r="A2" s="111" t="s">
        <v>1</v>
      </c>
      <c r="B2" s="112"/>
      <c r="C2" s="68" t="s">
        <v>2</v>
      </c>
      <c r="D2" s="69" t="s">
        <v>588</v>
      </c>
    </row>
    <row r="3" spans="1:4" ht="11.25" customHeight="1" x14ac:dyDescent="0.3">
      <c r="A3" s="111" t="s">
        <v>587</v>
      </c>
      <c r="B3" s="112"/>
      <c r="C3" s="68" t="s">
        <v>3</v>
      </c>
      <c r="D3" s="70">
        <v>4</v>
      </c>
    </row>
    <row r="4" spans="1:4" ht="11.25" customHeight="1" x14ac:dyDescent="0.3">
      <c r="A4" s="113" t="s">
        <v>4</v>
      </c>
      <c r="B4" s="114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103" t="s">
        <v>54</v>
      </c>
    </row>
    <row r="33" spans="1:2" ht="15" customHeight="1" x14ac:dyDescent="0.3">
      <c r="B33" s="104"/>
    </row>
    <row r="34" spans="1:2" ht="15" customHeight="1" x14ac:dyDescent="0.3">
      <c r="B34" s="104"/>
    </row>
    <row r="35" spans="1:2" ht="9.75" customHeight="1" x14ac:dyDescent="0.3">
      <c r="A35" s="8" t="s">
        <v>55</v>
      </c>
      <c r="B35" s="105" t="s">
        <v>56</v>
      </c>
    </row>
    <row r="36" spans="1:2" ht="9.75" customHeight="1" x14ac:dyDescent="0.3">
      <c r="A36" s="8" t="s">
        <v>57</v>
      </c>
      <c r="B36" s="105" t="s">
        <v>58</v>
      </c>
    </row>
    <row r="37" spans="1:2" ht="9.75" customHeight="1" x14ac:dyDescent="0.3">
      <c r="A37" s="5"/>
      <c r="B37" s="103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7" t="s">
        <v>65</v>
      </c>
      <c r="B45" s="108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G29" sqref="G29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5" t="str">
        <f>'Notas a los Edos Financieros'!A1</f>
        <v>Sistema para el Desarrollo Integral de la Familia del Municipio de Yuriria, Gto.</v>
      </c>
      <c r="B1" s="116"/>
      <c r="C1" s="116"/>
      <c r="D1" s="81" t="s">
        <v>0</v>
      </c>
      <c r="E1" s="75">
        <f>'Notas a los Edos Financieros'!D1</f>
        <v>2025</v>
      </c>
    </row>
    <row r="2" spans="1:5" ht="11.25" customHeight="1" x14ac:dyDescent="0.3">
      <c r="A2" s="115" t="s">
        <v>66</v>
      </c>
      <c r="B2" s="116"/>
      <c r="C2" s="116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5" t="str">
        <f>'Notas a los Edos Financieros'!A3</f>
        <v>Del 01 de enero al 31 de diciembre de 2025</v>
      </c>
      <c r="B3" s="116"/>
      <c r="C3" s="116"/>
      <c r="D3" s="81" t="s">
        <v>3</v>
      </c>
      <c r="E3" s="75">
        <f>'Notas a los Edos Financieros'!D3</f>
        <v>4</v>
      </c>
    </row>
    <row r="4" spans="1:5" ht="11.25" customHeight="1" x14ac:dyDescent="0.3">
      <c r="A4" s="115" t="s">
        <v>4</v>
      </c>
      <c r="B4" s="116"/>
      <c r="C4" s="116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10.8" customHeight="1" x14ac:dyDescent="0.3">
      <c r="A7" s="77" t="s">
        <v>68</v>
      </c>
      <c r="B7" s="77"/>
      <c r="C7" s="77"/>
      <c r="D7" s="83"/>
      <c r="E7" s="77"/>
    </row>
    <row r="8" spans="1:5" ht="10.8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0.8" customHeight="1" x14ac:dyDescent="0.3">
      <c r="A9" s="18">
        <v>4000</v>
      </c>
      <c r="B9" s="19" t="s">
        <v>10</v>
      </c>
      <c r="C9" s="20">
        <v>14560814.17</v>
      </c>
      <c r="D9" s="21">
        <f>C9/$C$9</f>
        <v>1</v>
      </c>
      <c r="E9" s="13"/>
    </row>
    <row r="10" spans="1:5" ht="10.8" customHeight="1" x14ac:dyDescent="0.3">
      <c r="A10" s="18">
        <v>4100</v>
      </c>
      <c r="B10" s="19" t="s">
        <v>74</v>
      </c>
      <c r="C10" s="20">
        <v>1443944.24</v>
      </c>
      <c r="D10" s="21">
        <f>C10/$C$9</f>
        <v>9.9166449289284489E-2</v>
      </c>
      <c r="E10" s="13"/>
    </row>
    <row r="11" spans="1:5" ht="10.8" customHeight="1" x14ac:dyDescent="0.3">
      <c r="A11" s="18">
        <v>4110</v>
      </c>
      <c r="B11" s="19" t="s">
        <v>75</v>
      </c>
      <c r="C11" s="20">
        <v>0</v>
      </c>
      <c r="D11" s="21">
        <f>C11/$C$9</f>
        <v>0</v>
      </c>
      <c r="E11" s="13"/>
    </row>
    <row r="12" spans="1:5" ht="10.8" customHeight="1" x14ac:dyDescent="0.3">
      <c r="A12" s="22">
        <v>4111</v>
      </c>
      <c r="B12" s="1" t="s">
        <v>76</v>
      </c>
      <c r="C12" s="23">
        <v>0</v>
      </c>
      <c r="D12" s="21">
        <f t="shared" ref="D12:D75" si="0">C12/$C$9</f>
        <v>0</v>
      </c>
      <c r="E12" s="13"/>
    </row>
    <row r="13" spans="1:5" ht="10.8" customHeight="1" x14ac:dyDescent="0.3">
      <c r="A13" s="22">
        <v>4112</v>
      </c>
      <c r="B13" s="1" t="s">
        <v>77</v>
      </c>
      <c r="C13" s="23">
        <v>0</v>
      </c>
      <c r="D13" s="21">
        <f t="shared" si="0"/>
        <v>0</v>
      </c>
      <c r="E13" s="13"/>
    </row>
    <row r="14" spans="1:5" ht="10.8" customHeight="1" x14ac:dyDescent="0.3">
      <c r="A14" s="22">
        <v>4113</v>
      </c>
      <c r="B14" s="1" t="s">
        <v>78</v>
      </c>
      <c r="C14" s="23">
        <v>0</v>
      </c>
      <c r="D14" s="21">
        <f t="shared" si="0"/>
        <v>0</v>
      </c>
      <c r="E14" s="13"/>
    </row>
    <row r="15" spans="1:5" ht="10.8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10.8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10.8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10.8" customHeight="1" x14ac:dyDescent="0.3">
      <c r="A18" s="22">
        <v>4117</v>
      </c>
      <c r="B18" s="1" t="s">
        <v>82</v>
      </c>
      <c r="C18" s="23">
        <v>0</v>
      </c>
      <c r="D18" s="21">
        <f t="shared" si="0"/>
        <v>0</v>
      </c>
      <c r="E18" s="13"/>
    </row>
    <row r="19" spans="1:5" ht="10.8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10.8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10.8" customHeight="1" x14ac:dyDescent="0.3">
      <c r="A21" s="18">
        <v>4120</v>
      </c>
      <c r="B21" s="19" t="s">
        <v>85</v>
      </c>
      <c r="C21" s="20">
        <v>0</v>
      </c>
      <c r="D21" s="21">
        <f>C21/$C$9</f>
        <v>0</v>
      </c>
      <c r="E21" s="13"/>
    </row>
    <row r="22" spans="1:5" ht="10.8" customHeight="1" x14ac:dyDescent="0.3">
      <c r="A22" s="22">
        <v>4121</v>
      </c>
      <c r="B22" s="1" t="s">
        <v>86</v>
      </c>
      <c r="C22" s="23">
        <v>0</v>
      </c>
      <c r="D22" s="21">
        <f>C22/$C$9</f>
        <v>0</v>
      </c>
      <c r="E22" s="13"/>
    </row>
    <row r="23" spans="1:5" ht="10.8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10.8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10.8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10.8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10.8" customHeight="1" x14ac:dyDescent="0.3">
      <c r="A27" s="18">
        <v>4130</v>
      </c>
      <c r="B27" s="19" t="s">
        <v>91</v>
      </c>
      <c r="C27" s="20">
        <v>0</v>
      </c>
      <c r="D27" s="21">
        <f>C27/$C$9</f>
        <v>0</v>
      </c>
      <c r="E27" s="13"/>
    </row>
    <row r="28" spans="1:5" ht="10.8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10.8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10.8" customHeight="1" x14ac:dyDescent="0.3">
      <c r="A30" s="18">
        <v>4140</v>
      </c>
      <c r="B30" s="19" t="s">
        <v>94</v>
      </c>
      <c r="C30" s="20">
        <v>0</v>
      </c>
      <c r="D30" s="21">
        <f>C30/$C$9</f>
        <v>0</v>
      </c>
      <c r="E30" s="13"/>
    </row>
    <row r="31" spans="1:5" ht="10.8" customHeight="1" x14ac:dyDescent="0.3">
      <c r="A31" s="22">
        <v>4141</v>
      </c>
      <c r="B31" s="1" t="s">
        <v>95</v>
      </c>
      <c r="C31" s="23">
        <v>0</v>
      </c>
      <c r="D31" s="21">
        <f t="shared" si="0"/>
        <v>0</v>
      </c>
      <c r="E31" s="13"/>
    </row>
    <row r="32" spans="1:5" ht="10.8" customHeight="1" x14ac:dyDescent="0.3">
      <c r="A32" s="22">
        <v>4143</v>
      </c>
      <c r="B32" s="1" t="s">
        <v>96</v>
      </c>
      <c r="C32" s="23">
        <v>0</v>
      </c>
      <c r="D32" s="21">
        <f t="shared" si="0"/>
        <v>0</v>
      </c>
      <c r="E32" s="13"/>
    </row>
    <row r="33" spans="1:5" ht="10.8" customHeight="1" x14ac:dyDescent="0.3">
      <c r="A33" s="22">
        <v>4144</v>
      </c>
      <c r="B33" s="1" t="s">
        <v>97</v>
      </c>
      <c r="C33" s="23">
        <v>0</v>
      </c>
      <c r="D33" s="21">
        <f t="shared" si="0"/>
        <v>0</v>
      </c>
      <c r="E33" s="13"/>
    </row>
    <row r="34" spans="1:5" ht="10.8" customHeight="1" x14ac:dyDescent="0.3">
      <c r="A34" s="22">
        <v>4145</v>
      </c>
      <c r="B34" s="24" t="s">
        <v>98</v>
      </c>
      <c r="C34" s="23">
        <v>0</v>
      </c>
      <c r="D34" s="21">
        <f t="shared" si="0"/>
        <v>0</v>
      </c>
      <c r="E34" s="13"/>
    </row>
    <row r="35" spans="1:5" ht="10.8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10.8" customHeight="1" x14ac:dyDescent="0.3">
      <c r="A36" s="18">
        <v>4150</v>
      </c>
      <c r="B36" s="19" t="s">
        <v>100</v>
      </c>
      <c r="C36" s="20">
        <v>0</v>
      </c>
      <c r="D36" s="21">
        <f t="shared" si="0"/>
        <v>0</v>
      </c>
      <c r="E36" s="13"/>
    </row>
    <row r="37" spans="1:5" ht="10.8" customHeight="1" x14ac:dyDescent="0.3">
      <c r="A37" s="22">
        <v>4151</v>
      </c>
      <c r="B37" s="1" t="s">
        <v>100</v>
      </c>
      <c r="C37" s="23">
        <v>0</v>
      </c>
      <c r="D37" s="21">
        <f t="shared" si="0"/>
        <v>0</v>
      </c>
      <c r="E37" s="13"/>
    </row>
    <row r="38" spans="1:5" ht="10.8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10.8" customHeight="1" x14ac:dyDescent="0.3">
      <c r="A39" s="18">
        <v>4160</v>
      </c>
      <c r="B39" s="19" t="s">
        <v>102</v>
      </c>
      <c r="C39" s="20">
        <v>0</v>
      </c>
      <c r="D39" s="21">
        <f t="shared" si="0"/>
        <v>0</v>
      </c>
      <c r="E39" s="13"/>
    </row>
    <row r="40" spans="1:5" ht="10.8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10.8" customHeight="1" x14ac:dyDescent="0.3">
      <c r="A41" s="22">
        <v>4162</v>
      </c>
      <c r="B41" s="1" t="s">
        <v>104</v>
      </c>
      <c r="C41" s="23">
        <v>0</v>
      </c>
      <c r="D41" s="21">
        <f t="shared" si="0"/>
        <v>0</v>
      </c>
      <c r="E41" s="13"/>
    </row>
    <row r="42" spans="1:5" ht="10.8" customHeight="1" x14ac:dyDescent="0.3">
      <c r="A42" s="22">
        <v>4163</v>
      </c>
      <c r="B42" s="1" t="s">
        <v>105</v>
      </c>
      <c r="C42" s="23">
        <v>0</v>
      </c>
      <c r="D42" s="21">
        <f t="shared" si="0"/>
        <v>0</v>
      </c>
      <c r="E42" s="13"/>
    </row>
    <row r="43" spans="1:5" ht="10.8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10.8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10.8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10.8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10.8" customHeight="1" x14ac:dyDescent="0.3">
      <c r="A47" s="22">
        <v>4169</v>
      </c>
      <c r="B47" s="1" t="s">
        <v>110</v>
      </c>
      <c r="C47" s="23">
        <v>0</v>
      </c>
      <c r="D47" s="21">
        <f t="shared" si="0"/>
        <v>0</v>
      </c>
      <c r="E47" s="13"/>
    </row>
    <row r="48" spans="1:5" ht="10.8" customHeight="1" x14ac:dyDescent="0.3">
      <c r="A48" s="18">
        <v>4170</v>
      </c>
      <c r="B48" s="19" t="s">
        <v>111</v>
      </c>
      <c r="C48" s="20">
        <v>1443944.24</v>
      </c>
      <c r="D48" s="21">
        <f>C48/$C$9</f>
        <v>9.9166449289284489E-2</v>
      </c>
      <c r="E48" s="13"/>
    </row>
    <row r="49" spans="1:5" ht="10.8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10.8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10.8" customHeight="1" x14ac:dyDescent="0.3">
      <c r="A51" s="22">
        <v>4173</v>
      </c>
      <c r="B51" s="24" t="s">
        <v>114</v>
      </c>
      <c r="C51" s="23">
        <v>1443944.24</v>
      </c>
      <c r="D51" s="21">
        <f>C51/$C$9</f>
        <v>9.9166449289284489E-2</v>
      </c>
      <c r="E51" s="13"/>
    </row>
    <row r="52" spans="1:5" ht="10.8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10.8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10.8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10.8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10.8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28.2" customHeight="1" x14ac:dyDescent="0.3">
      <c r="A57" s="18">
        <v>4200</v>
      </c>
      <c r="B57" s="25" t="s">
        <v>120</v>
      </c>
      <c r="C57" s="20">
        <v>13084216.67</v>
      </c>
      <c r="D57" s="21">
        <f>C57/$C$9</f>
        <v>0.89859100715382589</v>
      </c>
      <c r="E57" s="106" t="s">
        <v>589</v>
      </c>
    </row>
    <row r="58" spans="1:5" ht="10.8" customHeight="1" x14ac:dyDescent="0.3">
      <c r="A58" s="18">
        <v>4210</v>
      </c>
      <c r="B58" s="25" t="s">
        <v>121</v>
      </c>
      <c r="C58" s="20">
        <v>0</v>
      </c>
      <c r="D58" s="21">
        <f t="shared" si="0"/>
        <v>0</v>
      </c>
      <c r="E58" s="13"/>
    </row>
    <row r="59" spans="1:5" ht="10.8" customHeight="1" x14ac:dyDescent="0.3">
      <c r="A59" s="22">
        <v>4211</v>
      </c>
      <c r="B59" s="1" t="s">
        <v>122</v>
      </c>
      <c r="C59" s="23">
        <v>0</v>
      </c>
      <c r="D59" s="21">
        <f t="shared" si="0"/>
        <v>0</v>
      </c>
      <c r="E59" s="13"/>
    </row>
    <row r="60" spans="1:5" ht="10.8" customHeight="1" x14ac:dyDescent="0.3">
      <c r="A60" s="22">
        <v>4212</v>
      </c>
      <c r="B60" s="1" t="s">
        <v>123</v>
      </c>
      <c r="C60" s="23">
        <v>0</v>
      </c>
      <c r="D60" s="21">
        <f t="shared" si="0"/>
        <v>0</v>
      </c>
      <c r="E60" s="13"/>
    </row>
    <row r="61" spans="1:5" ht="10.8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10.8" customHeight="1" x14ac:dyDescent="0.3">
      <c r="A62" s="22">
        <v>4214</v>
      </c>
      <c r="B62" s="1" t="s">
        <v>125</v>
      </c>
      <c r="C62" s="23">
        <v>0</v>
      </c>
      <c r="D62" s="21">
        <f t="shared" si="0"/>
        <v>0</v>
      </c>
      <c r="E62" s="13"/>
    </row>
    <row r="63" spans="1:5" ht="10.8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22.8" customHeight="1" x14ac:dyDescent="0.3">
      <c r="A64" s="18">
        <v>4220</v>
      </c>
      <c r="B64" s="19" t="s">
        <v>127</v>
      </c>
      <c r="C64" s="20">
        <v>13084216.67</v>
      </c>
      <c r="D64" s="21">
        <f>C64/$C$9</f>
        <v>0.89859100715382589</v>
      </c>
      <c r="E64" s="106" t="s">
        <v>589</v>
      </c>
    </row>
    <row r="65" spans="1:5" ht="25.8" customHeight="1" x14ac:dyDescent="0.3">
      <c r="A65" s="22">
        <v>4221</v>
      </c>
      <c r="B65" s="1" t="s">
        <v>128</v>
      </c>
      <c r="C65" s="23">
        <v>13084216.67</v>
      </c>
      <c r="D65" s="21">
        <f>C65/$C$9</f>
        <v>0.89859100715382589</v>
      </c>
      <c r="E65" s="106" t="s">
        <v>589</v>
      </c>
    </row>
    <row r="66" spans="1:5" ht="10.8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0.8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0.8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0.8" customHeight="1" x14ac:dyDescent="0.3">
      <c r="A69" s="26">
        <v>4300</v>
      </c>
      <c r="B69" s="19" t="s">
        <v>132</v>
      </c>
      <c r="C69" s="20">
        <v>32653.26</v>
      </c>
      <c r="D69" s="21">
        <f t="shared" si="0"/>
        <v>2.2425435568895801E-3</v>
      </c>
      <c r="E69" s="1"/>
    </row>
    <row r="70" spans="1:5" ht="10.8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10.8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10.8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10.8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10.8" customHeight="1" x14ac:dyDescent="0.3">
      <c r="A74" s="16">
        <v>4321</v>
      </c>
      <c r="B74" s="1" t="s">
        <v>137</v>
      </c>
      <c r="C74" s="23">
        <v>0</v>
      </c>
      <c r="D74" s="21">
        <f t="shared" si="0"/>
        <v>0</v>
      </c>
      <c r="E74" s="1"/>
    </row>
    <row r="75" spans="1:5" ht="10.8" customHeight="1" x14ac:dyDescent="0.3">
      <c r="A75" s="16">
        <v>4322</v>
      </c>
      <c r="B75" s="1" t="s">
        <v>138</v>
      </c>
      <c r="C75" s="23">
        <v>0</v>
      </c>
      <c r="D75" s="21">
        <f t="shared" si="0"/>
        <v>0</v>
      </c>
      <c r="E75" s="1"/>
    </row>
    <row r="76" spans="1:5" ht="10.8" customHeight="1" x14ac:dyDescent="0.3">
      <c r="A76" s="16">
        <v>4323</v>
      </c>
      <c r="B76" s="1" t="s">
        <v>139</v>
      </c>
      <c r="C76" s="23">
        <v>0</v>
      </c>
      <c r="D76" s="21">
        <f t="shared" ref="D76:D90" si="1">C76/$C$9</f>
        <v>0</v>
      </c>
      <c r="E76" s="1"/>
    </row>
    <row r="77" spans="1:5" ht="10.8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10.8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10.8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10.8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10.8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10.8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10.8" customHeight="1" x14ac:dyDescent="0.3">
      <c r="A83" s="26">
        <v>4390</v>
      </c>
      <c r="B83" s="19" t="s">
        <v>144</v>
      </c>
      <c r="C83" s="20">
        <v>32653.26</v>
      </c>
      <c r="D83" s="21">
        <f t="shared" si="1"/>
        <v>2.2425435568895801E-3</v>
      </c>
      <c r="E83" s="1"/>
    </row>
    <row r="84" spans="1:5" ht="10.8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10.8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10.8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10.8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10.8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10.8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10.8" customHeight="1" x14ac:dyDescent="0.3">
      <c r="A90" s="16">
        <v>4399</v>
      </c>
      <c r="B90" s="1" t="s">
        <v>144</v>
      </c>
      <c r="C90" s="23">
        <v>32653.26</v>
      </c>
      <c r="D90" s="21">
        <f t="shared" si="1"/>
        <v>2.2425435568895801E-3</v>
      </c>
      <c r="E90" s="1"/>
    </row>
    <row r="91" spans="1:5" ht="10.8" customHeight="1" x14ac:dyDescent="0.3">
      <c r="A91" s="13"/>
      <c r="B91" s="13"/>
      <c r="C91" s="13"/>
      <c r="D91" s="17"/>
      <c r="E91" s="13"/>
    </row>
    <row r="92" spans="1:5" ht="10.8" customHeight="1" x14ac:dyDescent="0.3">
      <c r="A92" s="77" t="s">
        <v>151</v>
      </c>
      <c r="B92" s="77"/>
      <c r="C92" s="77"/>
      <c r="D92" s="83"/>
      <c r="E92" s="77"/>
    </row>
    <row r="93" spans="1:5" ht="10.8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0.8" customHeight="1" x14ac:dyDescent="0.3">
      <c r="A94" s="26">
        <v>5000</v>
      </c>
      <c r="B94" s="19" t="s">
        <v>12</v>
      </c>
      <c r="C94" s="20">
        <v>14074273.039999999</v>
      </c>
      <c r="D94" s="21">
        <f>C94/$C$94</f>
        <v>1</v>
      </c>
      <c r="E94" s="1"/>
    </row>
    <row r="95" spans="1:5" ht="10.8" customHeight="1" x14ac:dyDescent="0.3">
      <c r="A95" s="26">
        <v>5100</v>
      </c>
      <c r="B95" s="19" t="s">
        <v>152</v>
      </c>
      <c r="C95" s="20">
        <v>13543220.460000001</v>
      </c>
      <c r="D95" s="21">
        <f t="shared" ref="D95:D158" si="2">C95/$C$94</f>
        <v>0.96226785010559956</v>
      </c>
      <c r="E95" s="1"/>
    </row>
    <row r="96" spans="1:5" ht="10.8" customHeight="1" x14ac:dyDescent="0.3">
      <c r="A96" s="26">
        <v>5110</v>
      </c>
      <c r="B96" s="19" t="s">
        <v>153</v>
      </c>
      <c r="C96" s="20">
        <v>10949717</v>
      </c>
      <c r="D96" s="21">
        <f t="shared" si="2"/>
        <v>0.77799520933551536</v>
      </c>
      <c r="E96" s="1"/>
    </row>
    <row r="97" spans="1:5" ht="25.8" customHeight="1" x14ac:dyDescent="0.3">
      <c r="A97" s="16">
        <v>5111</v>
      </c>
      <c r="B97" s="1" t="s">
        <v>154</v>
      </c>
      <c r="C97" s="23">
        <v>5738014.9000000004</v>
      </c>
      <c r="D97" s="21">
        <f t="shared" si="2"/>
        <v>0.40769529507436647</v>
      </c>
      <c r="E97" s="24" t="s">
        <v>590</v>
      </c>
    </row>
    <row r="98" spans="1:5" ht="10.8" customHeight="1" x14ac:dyDescent="0.3">
      <c r="A98" s="16">
        <v>5112</v>
      </c>
      <c r="B98" s="1" t="s">
        <v>155</v>
      </c>
      <c r="C98" s="23">
        <v>16500</v>
      </c>
      <c r="D98" s="21">
        <f t="shared" si="2"/>
        <v>1.1723518474528614E-3</v>
      </c>
      <c r="E98" s="1"/>
    </row>
    <row r="99" spans="1:5" ht="10.8" customHeight="1" x14ac:dyDescent="0.3">
      <c r="A99" s="16">
        <v>5113</v>
      </c>
      <c r="B99" s="1" t="s">
        <v>156</v>
      </c>
      <c r="C99" s="23">
        <v>841048.14</v>
      </c>
      <c r="D99" s="21">
        <f t="shared" si="2"/>
        <v>5.9757838831866236E-2</v>
      </c>
      <c r="E99" s="1"/>
    </row>
    <row r="100" spans="1:5" ht="10.8" customHeight="1" x14ac:dyDescent="0.3">
      <c r="A100" s="16">
        <v>5114</v>
      </c>
      <c r="B100" s="1" t="s">
        <v>157</v>
      </c>
      <c r="C100" s="23">
        <v>6103.34</v>
      </c>
      <c r="D100" s="21">
        <f t="shared" si="2"/>
        <v>4.3365223785654227E-4</v>
      </c>
      <c r="E100" s="1"/>
    </row>
    <row r="101" spans="1:5" ht="31.2" customHeight="1" x14ac:dyDescent="0.3">
      <c r="A101" s="16">
        <v>5115</v>
      </c>
      <c r="B101" s="1" t="s">
        <v>158</v>
      </c>
      <c r="C101" s="23">
        <v>4348050.62</v>
      </c>
      <c r="D101" s="21">
        <f t="shared" si="2"/>
        <v>0.30893607134397333</v>
      </c>
      <c r="E101" s="24" t="s">
        <v>590</v>
      </c>
    </row>
    <row r="102" spans="1:5" ht="10.8" customHeight="1" x14ac:dyDescent="0.3">
      <c r="A102" s="16">
        <v>5116</v>
      </c>
      <c r="B102" s="1" t="s">
        <v>159</v>
      </c>
      <c r="C102" s="23">
        <v>0</v>
      </c>
      <c r="D102" s="21">
        <f t="shared" si="2"/>
        <v>0</v>
      </c>
      <c r="E102" s="1"/>
    </row>
    <row r="103" spans="1:5" ht="10.8" customHeight="1" x14ac:dyDescent="0.3">
      <c r="A103" s="26">
        <v>5120</v>
      </c>
      <c r="B103" s="19" t="s">
        <v>160</v>
      </c>
      <c r="C103" s="20">
        <v>1205043.28</v>
      </c>
      <c r="D103" s="21">
        <f t="shared" si="2"/>
        <v>8.5620285792039744E-2</v>
      </c>
      <c r="E103" s="1"/>
    </row>
    <row r="104" spans="1:5" ht="10.8" customHeight="1" x14ac:dyDescent="0.3">
      <c r="A104" s="16">
        <v>5121</v>
      </c>
      <c r="B104" s="1" t="s">
        <v>161</v>
      </c>
      <c r="C104" s="23">
        <v>145102.73000000001</v>
      </c>
      <c r="D104" s="21">
        <f t="shared" si="2"/>
        <v>1.0309785065815379E-2</v>
      </c>
      <c r="E104" s="1"/>
    </row>
    <row r="105" spans="1:5" ht="10.8" customHeight="1" x14ac:dyDescent="0.3">
      <c r="A105" s="16">
        <v>5122</v>
      </c>
      <c r="B105" s="1" t="s">
        <v>162</v>
      </c>
      <c r="C105" s="23">
        <v>227060.17</v>
      </c>
      <c r="D105" s="21">
        <f t="shared" si="2"/>
        <v>1.6132994532270351E-2</v>
      </c>
      <c r="E105" s="1"/>
    </row>
    <row r="106" spans="1:5" ht="10.8" customHeight="1" x14ac:dyDescent="0.3">
      <c r="A106" s="16">
        <v>5123</v>
      </c>
      <c r="B106" s="1" t="s">
        <v>163</v>
      </c>
      <c r="C106" s="23">
        <v>0</v>
      </c>
      <c r="D106" s="21">
        <f t="shared" si="2"/>
        <v>0</v>
      </c>
      <c r="E106" s="1"/>
    </row>
    <row r="107" spans="1:5" ht="10.8" customHeight="1" x14ac:dyDescent="0.3">
      <c r="A107" s="16">
        <v>5124</v>
      </c>
      <c r="B107" s="1" t="s">
        <v>164</v>
      </c>
      <c r="C107" s="23">
        <v>56981.440000000002</v>
      </c>
      <c r="D107" s="21">
        <f t="shared" si="2"/>
        <v>4.0486240275469324E-3</v>
      </c>
      <c r="E107" s="1"/>
    </row>
    <row r="108" spans="1:5" ht="10.8" customHeight="1" x14ac:dyDescent="0.3">
      <c r="A108" s="16">
        <v>5125</v>
      </c>
      <c r="B108" s="1" t="s">
        <v>165</v>
      </c>
      <c r="C108" s="23">
        <v>77347.960000000006</v>
      </c>
      <c r="D108" s="21">
        <f t="shared" si="2"/>
        <v>5.4956984122854569E-3</v>
      </c>
      <c r="E108" s="1"/>
    </row>
    <row r="109" spans="1:5" ht="10.8" customHeight="1" x14ac:dyDescent="0.3">
      <c r="A109" s="16">
        <v>5126</v>
      </c>
      <c r="B109" s="1" t="s">
        <v>166</v>
      </c>
      <c r="C109" s="23">
        <v>361648.88</v>
      </c>
      <c r="D109" s="21">
        <f t="shared" si="2"/>
        <v>2.5695741369530799E-2</v>
      </c>
      <c r="E109" s="1"/>
    </row>
    <row r="110" spans="1:5" ht="10.8" customHeight="1" x14ac:dyDescent="0.3">
      <c r="A110" s="16">
        <v>5127</v>
      </c>
      <c r="B110" s="1" t="s">
        <v>167</v>
      </c>
      <c r="C110" s="23">
        <v>0</v>
      </c>
      <c r="D110" s="21">
        <f t="shared" si="2"/>
        <v>0</v>
      </c>
      <c r="E110" s="1"/>
    </row>
    <row r="111" spans="1:5" ht="10.8" customHeight="1" x14ac:dyDescent="0.3">
      <c r="A111" s="16">
        <v>5128</v>
      </c>
      <c r="B111" s="1" t="s">
        <v>168</v>
      </c>
      <c r="C111" s="23">
        <v>0</v>
      </c>
      <c r="D111" s="21">
        <f t="shared" si="2"/>
        <v>0</v>
      </c>
      <c r="E111" s="1"/>
    </row>
    <row r="112" spans="1:5" ht="10.8" customHeight="1" x14ac:dyDescent="0.3">
      <c r="A112" s="16">
        <v>5129</v>
      </c>
      <c r="B112" s="1" t="s">
        <v>169</v>
      </c>
      <c r="C112" s="23">
        <v>336902.1</v>
      </c>
      <c r="D112" s="21">
        <f t="shared" si="2"/>
        <v>2.3937442384590828E-2</v>
      </c>
      <c r="E112" s="1"/>
    </row>
    <row r="113" spans="1:5" ht="10.8" customHeight="1" x14ac:dyDescent="0.3">
      <c r="A113" s="26">
        <v>5130</v>
      </c>
      <c r="B113" s="19" t="s">
        <v>170</v>
      </c>
      <c r="C113" s="20">
        <v>1388460.18</v>
      </c>
      <c r="D113" s="21">
        <f t="shared" si="2"/>
        <v>9.8652354978044393E-2</v>
      </c>
      <c r="E113" s="1"/>
    </row>
    <row r="114" spans="1:5" ht="10.8" customHeight="1" x14ac:dyDescent="0.3">
      <c r="A114" s="16">
        <v>5131</v>
      </c>
      <c r="B114" s="1" t="s">
        <v>171</v>
      </c>
      <c r="C114" s="23">
        <v>113089</v>
      </c>
      <c r="D114" s="21">
        <f t="shared" si="2"/>
        <v>8.0351574591876751E-3</v>
      </c>
      <c r="E114" s="1"/>
    </row>
    <row r="115" spans="1:5" ht="10.8" customHeight="1" x14ac:dyDescent="0.3">
      <c r="A115" s="16">
        <v>5132</v>
      </c>
      <c r="B115" s="1" t="s">
        <v>172</v>
      </c>
      <c r="C115" s="23">
        <v>69600</v>
      </c>
      <c r="D115" s="21">
        <f t="shared" si="2"/>
        <v>4.945193247437525E-3</v>
      </c>
      <c r="E115" s="1"/>
    </row>
    <row r="116" spans="1:5" ht="10.8" customHeight="1" x14ac:dyDescent="0.3">
      <c r="A116" s="16">
        <v>5133</v>
      </c>
      <c r="B116" s="1" t="s">
        <v>173</v>
      </c>
      <c r="C116" s="23">
        <v>306605.59999999998</v>
      </c>
      <c r="D116" s="21">
        <f t="shared" si="2"/>
        <v>2.178482676359958E-2</v>
      </c>
      <c r="E116" s="1"/>
    </row>
    <row r="117" spans="1:5" ht="10.8" customHeight="1" x14ac:dyDescent="0.3">
      <c r="A117" s="16">
        <v>5134</v>
      </c>
      <c r="B117" s="1" t="s">
        <v>174</v>
      </c>
      <c r="C117" s="23">
        <v>67326.740000000005</v>
      </c>
      <c r="D117" s="21">
        <f t="shared" si="2"/>
        <v>4.7836744255744532E-3</v>
      </c>
      <c r="E117" s="1"/>
    </row>
    <row r="118" spans="1:5" ht="10.8" customHeight="1" x14ac:dyDescent="0.3">
      <c r="A118" s="16">
        <v>5135</v>
      </c>
      <c r="B118" s="1" t="s">
        <v>175</v>
      </c>
      <c r="C118" s="23">
        <v>177277.77</v>
      </c>
      <c r="D118" s="21">
        <f t="shared" si="2"/>
        <v>1.2595874010413543E-2</v>
      </c>
      <c r="E118" s="1"/>
    </row>
    <row r="119" spans="1:5" ht="10.8" customHeight="1" x14ac:dyDescent="0.3">
      <c r="A119" s="16">
        <v>5136</v>
      </c>
      <c r="B119" s="1" t="s">
        <v>176</v>
      </c>
      <c r="C119" s="23">
        <v>0</v>
      </c>
      <c r="D119" s="21">
        <f t="shared" si="2"/>
        <v>0</v>
      </c>
      <c r="E119" s="1"/>
    </row>
    <row r="120" spans="1:5" ht="10.8" customHeight="1" x14ac:dyDescent="0.3">
      <c r="A120" s="16">
        <v>5137</v>
      </c>
      <c r="B120" s="1" t="s">
        <v>177</v>
      </c>
      <c r="C120" s="23">
        <v>24203.48</v>
      </c>
      <c r="D120" s="21">
        <f t="shared" si="2"/>
        <v>1.7196966359265687E-3</v>
      </c>
      <c r="E120" s="1"/>
    </row>
    <row r="121" spans="1:5" ht="10.8" customHeight="1" x14ac:dyDescent="0.3">
      <c r="A121" s="16">
        <v>5138</v>
      </c>
      <c r="B121" s="1" t="s">
        <v>178</v>
      </c>
      <c r="C121" s="23">
        <v>240367.59</v>
      </c>
      <c r="D121" s="21">
        <f t="shared" si="2"/>
        <v>1.7078508376017695E-2</v>
      </c>
      <c r="E121" s="1"/>
    </row>
    <row r="122" spans="1:5" ht="10.8" customHeight="1" x14ac:dyDescent="0.3">
      <c r="A122" s="16">
        <v>5139</v>
      </c>
      <c r="B122" s="1" t="s">
        <v>179</v>
      </c>
      <c r="C122" s="23">
        <v>389990</v>
      </c>
      <c r="D122" s="21">
        <f t="shared" si="2"/>
        <v>2.7709424059887362E-2</v>
      </c>
      <c r="E122" s="1"/>
    </row>
    <row r="123" spans="1:5" ht="10.8" customHeight="1" x14ac:dyDescent="0.3">
      <c r="A123" s="26">
        <v>5200</v>
      </c>
      <c r="B123" s="19" t="s">
        <v>180</v>
      </c>
      <c r="C123" s="20">
        <v>355343.4</v>
      </c>
      <c r="D123" s="21">
        <f t="shared" si="2"/>
        <v>2.5247726755768557E-2</v>
      </c>
      <c r="E123" s="1"/>
    </row>
    <row r="124" spans="1:5" ht="10.8" customHeight="1" x14ac:dyDescent="0.3">
      <c r="A124" s="26">
        <v>5210</v>
      </c>
      <c r="B124" s="19" t="s">
        <v>181</v>
      </c>
      <c r="C124" s="20">
        <v>0</v>
      </c>
      <c r="D124" s="21">
        <f t="shared" si="2"/>
        <v>0</v>
      </c>
      <c r="E124" s="1"/>
    </row>
    <row r="125" spans="1:5" ht="10.8" customHeight="1" x14ac:dyDescent="0.3">
      <c r="A125" s="16">
        <v>5211</v>
      </c>
      <c r="B125" s="1" t="s">
        <v>182</v>
      </c>
      <c r="C125" s="23">
        <v>0</v>
      </c>
      <c r="D125" s="21">
        <f t="shared" si="2"/>
        <v>0</v>
      </c>
      <c r="E125" s="1"/>
    </row>
    <row r="126" spans="1:5" ht="10.8" customHeight="1" x14ac:dyDescent="0.3">
      <c r="A126" s="16">
        <v>5212</v>
      </c>
      <c r="B126" s="1" t="s">
        <v>183</v>
      </c>
      <c r="C126" s="23">
        <v>0</v>
      </c>
      <c r="D126" s="21">
        <f t="shared" si="2"/>
        <v>0</v>
      </c>
      <c r="E126" s="1"/>
    </row>
    <row r="127" spans="1:5" ht="10.8" customHeight="1" x14ac:dyDescent="0.3">
      <c r="A127" s="26">
        <v>5220</v>
      </c>
      <c r="B127" s="19" t="s">
        <v>184</v>
      </c>
      <c r="C127" s="20">
        <v>0</v>
      </c>
      <c r="D127" s="21">
        <f t="shared" si="2"/>
        <v>0</v>
      </c>
      <c r="E127" s="1"/>
    </row>
    <row r="128" spans="1:5" ht="10.8" customHeight="1" x14ac:dyDescent="0.3">
      <c r="A128" s="16">
        <v>5221</v>
      </c>
      <c r="B128" s="1" t="s">
        <v>185</v>
      </c>
      <c r="C128" s="23">
        <v>0</v>
      </c>
      <c r="D128" s="21">
        <f t="shared" si="2"/>
        <v>0</v>
      </c>
      <c r="E128" s="1"/>
    </row>
    <row r="129" spans="1:5" ht="10.8" customHeight="1" x14ac:dyDescent="0.3">
      <c r="A129" s="16">
        <v>5222</v>
      </c>
      <c r="B129" s="1" t="s">
        <v>186</v>
      </c>
      <c r="C129" s="23">
        <v>0</v>
      </c>
      <c r="D129" s="21">
        <f t="shared" si="2"/>
        <v>0</v>
      </c>
      <c r="E129" s="1"/>
    </row>
    <row r="130" spans="1:5" ht="10.8" customHeight="1" x14ac:dyDescent="0.3">
      <c r="A130" s="26">
        <v>5230</v>
      </c>
      <c r="B130" s="19" t="s">
        <v>129</v>
      </c>
      <c r="C130" s="20">
        <v>0</v>
      </c>
      <c r="D130" s="21">
        <f t="shared" si="2"/>
        <v>0</v>
      </c>
      <c r="E130" s="1"/>
    </row>
    <row r="131" spans="1:5" ht="10.8" customHeight="1" x14ac:dyDescent="0.3">
      <c r="A131" s="16">
        <v>5231</v>
      </c>
      <c r="B131" s="1" t="s">
        <v>187</v>
      </c>
      <c r="C131" s="23">
        <v>0</v>
      </c>
      <c r="D131" s="21">
        <f t="shared" si="2"/>
        <v>0</v>
      </c>
      <c r="E131" s="1"/>
    </row>
    <row r="132" spans="1:5" ht="10.8" customHeight="1" x14ac:dyDescent="0.3">
      <c r="A132" s="16">
        <v>5232</v>
      </c>
      <c r="B132" s="1" t="s">
        <v>188</v>
      </c>
      <c r="C132" s="23">
        <v>0</v>
      </c>
      <c r="D132" s="21">
        <f t="shared" si="2"/>
        <v>0</v>
      </c>
      <c r="E132" s="1"/>
    </row>
    <row r="133" spans="1:5" ht="10.8" customHeight="1" x14ac:dyDescent="0.3">
      <c r="A133" s="26">
        <v>5240</v>
      </c>
      <c r="B133" s="19" t="s">
        <v>189</v>
      </c>
      <c r="C133" s="20">
        <v>127530.6</v>
      </c>
      <c r="D133" s="21">
        <f t="shared" si="2"/>
        <v>9.0612566373801159E-3</v>
      </c>
      <c r="E133" s="1"/>
    </row>
    <row r="134" spans="1:5" ht="10.8" customHeight="1" x14ac:dyDescent="0.3">
      <c r="A134" s="16">
        <v>5241</v>
      </c>
      <c r="B134" s="1" t="s">
        <v>190</v>
      </c>
      <c r="C134" s="23">
        <v>127530.6</v>
      </c>
      <c r="D134" s="21">
        <f t="shared" si="2"/>
        <v>9.0612566373801159E-3</v>
      </c>
      <c r="E134" s="1"/>
    </row>
    <row r="135" spans="1:5" ht="10.8" customHeight="1" x14ac:dyDescent="0.3">
      <c r="A135" s="16">
        <v>5242</v>
      </c>
      <c r="B135" s="1" t="s">
        <v>191</v>
      </c>
      <c r="C135" s="23">
        <v>0</v>
      </c>
      <c r="D135" s="21">
        <f t="shared" si="2"/>
        <v>0</v>
      </c>
      <c r="E135" s="1"/>
    </row>
    <row r="136" spans="1:5" ht="10.8" customHeight="1" x14ac:dyDescent="0.3">
      <c r="A136" s="16">
        <v>5243</v>
      </c>
      <c r="B136" s="1" t="s">
        <v>192</v>
      </c>
      <c r="C136" s="23">
        <v>0</v>
      </c>
      <c r="D136" s="21">
        <f t="shared" si="2"/>
        <v>0</v>
      </c>
      <c r="E136" s="1"/>
    </row>
    <row r="137" spans="1:5" ht="10.8" customHeight="1" x14ac:dyDescent="0.3">
      <c r="A137" s="16">
        <v>5244</v>
      </c>
      <c r="B137" s="1" t="s">
        <v>193</v>
      </c>
      <c r="C137" s="23">
        <v>0</v>
      </c>
      <c r="D137" s="21">
        <f t="shared" si="2"/>
        <v>0</v>
      </c>
      <c r="E137" s="1"/>
    </row>
    <row r="138" spans="1:5" ht="10.8" customHeight="1" x14ac:dyDescent="0.3">
      <c r="A138" s="26">
        <v>5250</v>
      </c>
      <c r="B138" s="19" t="s">
        <v>130</v>
      </c>
      <c r="C138" s="20">
        <v>227812.8</v>
      </c>
      <c r="D138" s="21">
        <f t="shared" si="2"/>
        <v>1.6186470118388439E-2</v>
      </c>
      <c r="E138" s="1"/>
    </row>
    <row r="139" spans="1:5" ht="10.8" customHeight="1" x14ac:dyDescent="0.3">
      <c r="A139" s="16">
        <v>5251</v>
      </c>
      <c r="B139" s="1" t="s">
        <v>194</v>
      </c>
      <c r="C139" s="23">
        <v>40162.199999999997</v>
      </c>
      <c r="D139" s="21">
        <f t="shared" si="2"/>
        <v>2.8535896586528065E-3</v>
      </c>
      <c r="E139" s="1"/>
    </row>
    <row r="140" spans="1:5" ht="10.8" customHeight="1" x14ac:dyDescent="0.3">
      <c r="A140" s="16">
        <v>5252</v>
      </c>
      <c r="B140" s="1" t="s">
        <v>195</v>
      </c>
      <c r="C140" s="23">
        <v>187650.6</v>
      </c>
      <c r="D140" s="21">
        <f t="shared" si="2"/>
        <v>1.3332880459735633E-2</v>
      </c>
      <c r="E140" s="1"/>
    </row>
    <row r="141" spans="1:5" ht="10.8" customHeight="1" x14ac:dyDescent="0.3">
      <c r="A141" s="16">
        <v>5259</v>
      </c>
      <c r="B141" s="1" t="s">
        <v>196</v>
      </c>
      <c r="C141" s="23">
        <v>0</v>
      </c>
      <c r="D141" s="21">
        <f t="shared" si="2"/>
        <v>0</v>
      </c>
      <c r="E141" s="1"/>
    </row>
    <row r="142" spans="1:5" ht="10.8" customHeight="1" x14ac:dyDescent="0.3">
      <c r="A142" s="26">
        <v>5260</v>
      </c>
      <c r="B142" s="19" t="s">
        <v>197</v>
      </c>
      <c r="C142" s="20">
        <v>0</v>
      </c>
      <c r="D142" s="21">
        <f t="shared" si="2"/>
        <v>0</v>
      </c>
      <c r="E142" s="1"/>
    </row>
    <row r="143" spans="1:5" ht="10.8" customHeight="1" x14ac:dyDescent="0.3">
      <c r="A143" s="16">
        <v>5261</v>
      </c>
      <c r="B143" s="1" t="s">
        <v>198</v>
      </c>
      <c r="C143" s="23">
        <v>0</v>
      </c>
      <c r="D143" s="21">
        <f t="shared" si="2"/>
        <v>0</v>
      </c>
      <c r="E143" s="1"/>
    </row>
    <row r="144" spans="1:5" ht="10.8" customHeight="1" x14ac:dyDescent="0.3">
      <c r="A144" s="16">
        <v>5262</v>
      </c>
      <c r="B144" s="1" t="s">
        <v>199</v>
      </c>
      <c r="C144" s="23">
        <v>0</v>
      </c>
      <c r="D144" s="21">
        <f t="shared" si="2"/>
        <v>0</v>
      </c>
      <c r="E144" s="1"/>
    </row>
    <row r="145" spans="1:5" ht="10.8" customHeight="1" x14ac:dyDescent="0.3">
      <c r="A145" s="26">
        <v>5270</v>
      </c>
      <c r="B145" s="19" t="s">
        <v>200</v>
      </c>
      <c r="C145" s="20">
        <v>0</v>
      </c>
      <c r="D145" s="21">
        <f t="shared" si="2"/>
        <v>0</v>
      </c>
      <c r="E145" s="1"/>
    </row>
    <row r="146" spans="1:5" ht="10.8" customHeight="1" x14ac:dyDescent="0.3">
      <c r="A146" s="16">
        <v>5271</v>
      </c>
      <c r="B146" s="1" t="s">
        <v>201</v>
      </c>
      <c r="C146" s="23">
        <v>0</v>
      </c>
      <c r="D146" s="21">
        <f t="shared" si="2"/>
        <v>0</v>
      </c>
      <c r="E146" s="1"/>
    </row>
    <row r="147" spans="1:5" ht="10.8" customHeight="1" x14ac:dyDescent="0.3">
      <c r="A147" s="26">
        <v>5280</v>
      </c>
      <c r="B147" s="19" t="s">
        <v>202</v>
      </c>
      <c r="C147" s="20">
        <v>0</v>
      </c>
      <c r="D147" s="21">
        <f t="shared" si="2"/>
        <v>0</v>
      </c>
      <c r="E147" s="1"/>
    </row>
    <row r="148" spans="1:5" ht="10.8" customHeight="1" x14ac:dyDescent="0.3">
      <c r="A148" s="16">
        <v>5281</v>
      </c>
      <c r="B148" s="1" t="s">
        <v>203</v>
      </c>
      <c r="C148" s="23">
        <v>0</v>
      </c>
      <c r="D148" s="21">
        <f t="shared" si="2"/>
        <v>0</v>
      </c>
      <c r="E148" s="1"/>
    </row>
    <row r="149" spans="1:5" ht="10.8" customHeight="1" x14ac:dyDescent="0.3">
      <c r="A149" s="16">
        <v>5282</v>
      </c>
      <c r="B149" s="1" t="s">
        <v>204</v>
      </c>
      <c r="C149" s="23">
        <v>0</v>
      </c>
      <c r="D149" s="21">
        <f t="shared" si="2"/>
        <v>0</v>
      </c>
      <c r="E149" s="1"/>
    </row>
    <row r="150" spans="1:5" ht="10.8" customHeight="1" x14ac:dyDescent="0.3">
      <c r="A150" s="16">
        <v>5283</v>
      </c>
      <c r="B150" s="1" t="s">
        <v>205</v>
      </c>
      <c r="C150" s="23">
        <v>0</v>
      </c>
      <c r="D150" s="21">
        <f t="shared" si="2"/>
        <v>0</v>
      </c>
      <c r="E150" s="1"/>
    </row>
    <row r="151" spans="1:5" ht="10.8" customHeight="1" x14ac:dyDescent="0.3">
      <c r="A151" s="16">
        <v>5284</v>
      </c>
      <c r="B151" s="1" t="s">
        <v>206</v>
      </c>
      <c r="C151" s="23">
        <v>0</v>
      </c>
      <c r="D151" s="21">
        <f t="shared" si="2"/>
        <v>0</v>
      </c>
      <c r="E151" s="1"/>
    </row>
    <row r="152" spans="1:5" ht="10.8" customHeight="1" x14ac:dyDescent="0.3">
      <c r="A152" s="16">
        <v>5285</v>
      </c>
      <c r="B152" s="1" t="s">
        <v>207</v>
      </c>
      <c r="C152" s="23">
        <v>0</v>
      </c>
      <c r="D152" s="21">
        <f t="shared" si="2"/>
        <v>0</v>
      </c>
      <c r="E152" s="1"/>
    </row>
    <row r="153" spans="1:5" ht="10.8" customHeight="1" x14ac:dyDescent="0.3">
      <c r="A153" s="26">
        <v>5290</v>
      </c>
      <c r="B153" s="19" t="s">
        <v>208</v>
      </c>
      <c r="C153" s="20">
        <v>0</v>
      </c>
      <c r="D153" s="21">
        <f t="shared" si="2"/>
        <v>0</v>
      </c>
      <c r="E153" s="1"/>
    </row>
    <row r="154" spans="1:5" ht="10.8" customHeight="1" x14ac:dyDescent="0.3">
      <c r="A154" s="16">
        <v>5291</v>
      </c>
      <c r="B154" s="1" t="s">
        <v>209</v>
      </c>
      <c r="C154" s="23">
        <v>0</v>
      </c>
      <c r="D154" s="21">
        <f t="shared" si="2"/>
        <v>0</v>
      </c>
      <c r="E154" s="1"/>
    </row>
    <row r="155" spans="1:5" ht="10.8" customHeight="1" x14ac:dyDescent="0.3">
      <c r="A155" s="16">
        <v>5292</v>
      </c>
      <c r="B155" s="1" t="s">
        <v>210</v>
      </c>
      <c r="C155" s="23">
        <v>0</v>
      </c>
      <c r="D155" s="21">
        <f t="shared" si="2"/>
        <v>0</v>
      </c>
      <c r="E155" s="1"/>
    </row>
    <row r="156" spans="1:5" ht="10.8" customHeight="1" x14ac:dyDescent="0.3">
      <c r="A156" s="26">
        <v>5300</v>
      </c>
      <c r="B156" s="19" t="s">
        <v>211</v>
      </c>
      <c r="C156" s="20">
        <v>0</v>
      </c>
      <c r="D156" s="21">
        <f t="shared" si="2"/>
        <v>0</v>
      </c>
      <c r="E156" s="1"/>
    </row>
    <row r="157" spans="1:5" ht="10.8" customHeight="1" x14ac:dyDescent="0.3">
      <c r="A157" s="26">
        <v>5310</v>
      </c>
      <c r="B157" s="19" t="s">
        <v>122</v>
      </c>
      <c r="C157" s="20">
        <v>0</v>
      </c>
      <c r="D157" s="21">
        <f t="shared" si="2"/>
        <v>0</v>
      </c>
      <c r="E157" s="1"/>
    </row>
    <row r="158" spans="1:5" ht="10.8" customHeight="1" x14ac:dyDescent="0.3">
      <c r="A158" s="16">
        <v>5311</v>
      </c>
      <c r="B158" s="1" t="s">
        <v>212</v>
      </c>
      <c r="C158" s="23">
        <v>0</v>
      </c>
      <c r="D158" s="21">
        <f t="shared" si="2"/>
        <v>0</v>
      </c>
      <c r="E158" s="1"/>
    </row>
    <row r="159" spans="1:5" ht="10.8" customHeight="1" x14ac:dyDescent="0.3">
      <c r="A159" s="16">
        <v>5312</v>
      </c>
      <c r="B159" s="1" t="s">
        <v>213</v>
      </c>
      <c r="C159" s="23">
        <v>0</v>
      </c>
      <c r="D159" s="21">
        <f t="shared" ref="D159:D212" si="3">C159/$C$94</f>
        <v>0</v>
      </c>
      <c r="E159" s="1"/>
    </row>
    <row r="160" spans="1:5" ht="10.8" customHeight="1" x14ac:dyDescent="0.3">
      <c r="A160" s="26">
        <v>5320</v>
      </c>
      <c r="B160" s="19" t="s">
        <v>123</v>
      </c>
      <c r="C160" s="20">
        <v>0</v>
      </c>
      <c r="D160" s="21">
        <f t="shared" si="3"/>
        <v>0</v>
      </c>
      <c r="E160" s="1"/>
    </row>
    <row r="161" spans="1:5" ht="10.8" customHeight="1" x14ac:dyDescent="0.3">
      <c r="A161" s="16">
        <v>5321</v>
      </c>
      <c r="B161" s="1" t="s">
        <v>214</v>
      </c>
      <c r="C161" s="23">
        <v>0</v>
      </c>
      <c r="D161" s="21">
        <f t="shared" si="3"/>
        <v>0</v>
      </c>
      <c r="E161" s="1"/>
    </row>
    <row r="162" spans="1:5" ht="10.8" customHeight="1" x14ac:dyDescent="0.3">
      <c r="A162" s="16">
        <v>5322</v>
      </c>
      <c r="B162" s="1" t="s">
        <v>215</v>
      </c>
      <c r="C162" s="23">
        <v>0</v>
      </c>
      <c r="D162" s="21">
        <f t="shared" si="3"/>
        <v>0</v>
      </c>
      <c r="E162" s="1"/>
    </row>
    <row r="163" spans="1:5" ht="10.8" customHeight="1" x14ac:dyDescent="0.3">
      <c r="A163" s="26">
        <v>5330</v>
      </c>
      <c r="B163" s="19" t="s">
        <v>124</v>
      </c>
      <c r="C163" s="20">
        <v>0</v>
      </c>
      <c r="D163" s="21">
        <f t="shared" si="3"/>
        <v>0</v>
      </c>
      <c r="E163" s="1"/>
    </row>
    <row r="164" spans="1:5" ht="10.8" customHeight="1" x14ac:dyDescent="0.3">
      <c r="A164" s="16">
        <v>5331</v>
      </c>
      <c r="B164" s="1" t="s">
        <v>216</v>
      </c>
      <c r="C164" s="23">
        <v>0</v>
      </c>
      <c r="D164" s="21">
        <f t="shared" si="3"/>
        <v>0</v>
      </c>
      <c r="E164" s="1"/>
    </row>
    <row r="165" spans="1:5" ht="10.8" customHeight="1" x14ac:dyDescent="0.3">
      <c r="A165" s="16">
        <v>5332</v>
      </c>
      <c r="B165" s="1" t="s">
        <v>217</v>
      </c>
      <c r="C165" s="23">
        <v>0</v>
      </c>
      <c r="D165" s="21">
        <f t="shared" si="3"/>
        <v>0</v>
      </c>
      <c r="E165" s="1"/>
    </row>
    <row r="166" spans="1:5" ht="10.8" customHeight="1" x14ac:dyDescent="0.3">
      <c r="A166" s="26">
        <v>5400</v>
      </c>
      <c r="B166" s="19" t="s">
        <v>218</v>
      </c>
      <c r="C166" s="20">
        <v>0</v>
      </c>
      <c r="D166" s="21">
        <f t="shared" si="3"/>
        <v>0</v>
      </c>
      <c r="E166" s="1"/>
    </row>
    <row r="167" spans="1:5" ht="10.8" customHeight="1" x14ac:dyDescent="0.3">
      <c r="A167" s="26">
        <v>5410</v>
      </c>
      <c r="B167" s="19" t="s">
        <v>219</v>
      </c>
      <c r="C167" s="20">
        <v>0</v>
      </c>
      <c r="D167" s="21">
        <f t="shared" si="3"/>
        <v>0</v>
      </c>
      <c r="E167" s="1"/>
    </row>
    <row r="168" spans="1:5" ht="10.8" customHeight="1" x14ac:dyDescent="0.3">
      <c r="A168" s="16">
        <v>5411</v>
      </c>
      <c r="B168" s="1" t="s">
        <v>220</v>
      </c>
      <c r="C168" s="23">
        <v>0</v>
      </c>
      <c r="D168" s="21">
        <f t="shared" si="3"/>
        <v>0</v>
      </c>
      <c r="E168" s="1"/>
    </row>
    <row r="169" spans="1:5" ht="10.8" customHeight="1" x14ac:dyDescent="0.3">
      <c r="A169" s="16">
        <v>5412</v>
      </c>
      <c r="B169" s="1" t="s">
        <v>221</v>
      </c>
      <c r="C169" s="23">
        <v>0</v>
      </c>
      <c r="D169" s="21">
        <f t="shared" si="3"/>
        <v>0</v>
      </c>
      <c r="E169" s="1"/>
    </row>
    <row r="170" spans="1:5" ht="10.8" customHeight="1" x14ac:dyDescent="0.3">
      <c r="A170" s="26">
        <v>5420</v>
      </c>
      <c r="B170" s="19" t="s">
        <v>222</v>
      </c>
      <c r="C170" s="20">
        <v>0</v>
      </c>
      <c r="D170" s="21">
        <f t="shared" si="3"/>
        <v>0</v>
      </c>
      <c r="E170" s="1"/>
    </row>
    <row r="171" spans="1:5" ht="10.8" customHeight="1" x14ac:dyDescent="0.3">
      <c r="A171" s="16">
        <v>5421</v>
      </c>
      <c r="B171" s="1" t="s">
        <v>223</v>
      </c>
      <c r="C171" s="23">
        <v>0</v>
      </c>
      <c r="D171" s="21">
        <f t="shared" si="3"/>
        <v>0</v>
      </c>
      <c r="E171" s="1"/>
    </row>
    <row r="172" spans="1:5" ht="10.8" customHeight="1" x14ac:dyDescent="0.3">
      <c r="A172" s="16">
        <v>5422</v>
      </c>
      <c r="B172" s="1" t="s">
        <v>224</v>
      </c>
      <c r="C172" s="23">
        <v>0</v>
      </c>
      <c r="D172" s="21">
        <f t="shared" si="3"/>
        <v>0</v>
      </c>
      <c r="E172" s="1"/>
    </row>
    <row r="173" spans="1:5" ht="10.8" customHeight="1" x14ac:dyDescent="0.3">
      <c r="A173" s="26">
        <v>5430</v>
      </c>
      <c r="B173" s="19" t="s">
        <v>225</v>
      </c>
      <c r="C173" s="20">
        <v>0</v>
      </c>
      <c r="D173" s="21">
        <f t="shared" si="3"/>
        <v>0</v>
      </c>
      <c r="E173" s="1"/>
    </row>
    <row r="174" spans="1:5" ht="10.8" customHeight="1" x14ac:dyDescent="0.3">
      <c r="A174" s="16">
        <v>5431</v>
      </c>
      <c r="B174" s="1" t="s">
        <v>226</v>
      </c>
      <c r="C174" s="23">
        <v>0</v>
      </c>
      <c r="D174" s="21">
        <f t="shared" si="3"/>
        <v>0</v>
      </c>
      <c r="E174" s="1"/>
    </row>
    <row r="175" spans="1:5" ht="10.8" customHeight="1" x14ac:dyDescent="0.3">
      <c r="A175" s="16">
        <v>5432</v>
      </c>
      <c r="B175" s="1" t="s">
        <v>227</v>
      </c>
      <c r="C175" s="23">
        <v>0</v>
      </c>
      <c r="D175" s="21">
        <f t="shared" si="3"/>
        <v>0</v>
      </c>
      <c r="E175" s="1"/>
    </row>
    <row r="176" spans="1:5" ht="10.8" customHeight="1" x14ac:dyDescent="0.3">
      <c r="A176" s="26">
        <v>5440</v>
      </c>
      <c r="B176" s="19" t="s">
        <v>228</v>
      </c>
      <c r="C176" s="20">
        <v>0</v>
      </c>
      <c r="D176" s="21">
        <f t="shared" si="3"/>
        <v>0</v>
      </c>
      <c r="E176" s="1"/>
    </row>
    <row r="177" spans="1:5" ht="10.8" customHeight="1" x14ac:dyDescent="0.3">
      <c r="A177" s="16">
        <v>5441</v>
      </c>
      <c r="B177" s="1" t="s">
        <v>228</v>
      </c>
      <c r="C177" s="23">
        <v>0</v>
      </c>
      <c r="D177" s="21">
        <f t="shared" si="3"/>
        <v>0</v>
      </c>
      <c r="E177" s="1"/>
    </row>
    <row r="178" spans="1:5" ht="10.8" customHeight="1" x14ac:dyDescent="0.3">
      <c r="A178" s="26">
        <v>5450</v>
      </c>
      <c r="B178" s="19" t="s">
        <v>229</v>
      </c>
      <c r="C178" s="20">
        <v>0</v>
      </c>
      <c r="D178" s="21">
        <f t="shared" si="3"/>
        <v>0</v>
      </c>
      <c r="E178" s="1"/>
    </row>
    <row r="179" spans="1:5" ht="10.8" customHeight="1" x14ac:dyDescent="0.3">
      <c r="A179" s="16">
        <v>5451</v>
      </c>
      <c r="B179" s="1" t="s">
        <v>230</v>
      </c>
      <c r="C179" s="23">
        <v>0</v>
      </c>
      <c r="D179" s="21">
        <f t="shared" si="3"/>
        <v>0</v>
      </c>
      <c r="E179" s="1"/>
    </row>
    <row r="180" spans="1:5" ht="10.8" customHeight="1" x14ac:dyDescent="0.3">
      <c r="A180" s="16">
        <v>5452</v>
      </c>
      <c r="B180" s="1" t="s">
        <v>231</v>
      </c>
      <c r="C180" s="23">
        <v>0</v>
      </c>
      <c r="D180" s="21">
        <f t="shared" si="3"/>
        <v>0</v>
      </c>
      <c r="E180" s="1"/>
    </row>
    <row r="181" spans="1:5" ht="10.8" customHeight="1" x14ac:dyDescent="0.3">
      <c r="A181" s="26">
        <v>5500</v>
      </c>
      <c r="B181" s="19" t="s">
        <v>232</v>
      </c>
      <c r="C181" s="20">
        <v>175709.18</v>
      </c>
      <c r="D181" s="21">
        <f t="shared" si="3"/>
        <v>1.2484423138631962E-2</v>
      </c>
      <c r="E181" s="1"/>
    </row>
    <row r="182" spans="1:5" ht="10.8" customHeight="1" x14ac:dyDescent="0.3">
      <c r="A182" s="26">
        <v>5510</v>
      </c>
      <c r="B182" s="19" t="s">
        <v>233</v>
      </c>
      <c r="C182" s="20">
        <v>175709.18</v>
      </c>
      <c r="D182" s="21">
        <f t="shared" si="3"/>
        <v>1.2484423138631962E-2</v>
      </c>
      <c r="E182" s="1"/>
    </row>
    <row r="183" spans="1:5" ht="10.8" customHeight="1" x14ac:dyDescent="0.3">
      <c r="A183" s="16">
        <v>5511</v>
      </c>
      <c r="B183" s="1" t="s">
        <v>234</v>
      </c>
      <c r="C183" s="23">
        <v>0</v>
      </c>
      <c r="D183" s="21">
        <f t="shared" si="3"/>
        <v>0</v>
      </c>
      <c r="E183" s="1"/>
    </row>
    <row r="184" spans="1:5" ht="10.8" customHeight="1" x14ac:dyDescent="0.3">
      <c r="A184" s="16">
        <v>5512</v>
      </c>
      <c r="B184" s="1" t="s">
        <v>235</v>
      </c>
      <c r="C184" s="23">
        <v>0</v>
      </c>
      <c r="D184" s="21">
        <f t="shared" si="3"/>
        <v>0</v>
      </c>
      <c r="E184" s="1"/>
    </row>
    <row r="185" spans="1:5" ht="10.8" customHeight="1" x14ac:dyDescent="0.3">
      <c r="A185" s="16">
        <v>5513</v>
      </c>
      <c r="B185" s="1" t="s">
        <v>236</v>
      </c>
      <c r="C185" s="23">
        <v>57333.33</v>
      </c>
      <c r="D185" s="21">
        <f t="shared" si="3"/>
        <v>4.0736263846136104E-3</v>
      </c>
      <c r="E185" s="1"/>
    </row>
    <row r="186" spans="1:5" ht="10.8" customHeight="1" x14ac:dyDescent="0.3">
      <c r="A186" s="16">
        <v>5514</v>
      </c>
      <c r="B186" s="1" t="s">
        <v>237</v>
      </c>
      <c r="C186" s="23">
        <v>0</v>
      </c>
      <c r="D186" s="21">
        <f t="shared" si="3"/>
        <v>0</v>
      </c>
      <c r="E186" s="1"/>
    </row>
    <row r="187" spans="1:5" ht="10.8" customHeight="1" x14ac:dyDescent="0.3">
      <c r="A187" s="16">
        <v>5515</v>
      </c>
      <c r="B187" s="1" t="s">
        <v>238</v>
      </c>
      <c r="C187" s="23">
        <v>116360.54</v>
      </c>
      <c r="D187" s="21">
        <f t="shared" si="3"/>
        <v>8.2676056993704599E-3</v>
      </c>
      <c r="E187" s="1"/>
    </row>
    <row r="188" spans="1:5" ht="10.8" customHeight="1" x14ac:dyDescent="0.3">
      <c r="A188" s="16">
        <v>5516</v>
      </c>
      <c r="B188" s="1" t="s">
        <v>239</v>
      </c>
      <c r="C188" s="23">
        <v>0</v>
      </c>
      <c r="D188" s="21">
        <f t="shared" si="3"/>
        <v>0</v>
      </c>
      <c r="E188" s="1"/>
    </row>
    <row r="189" spans="1:5" ht="10.8" customHeight="1" x14ac:dyDescent="0.3">
      <c r="A189" s="16">
        <v>5517</v>
      </c>
      <c r="B189" s="1" t="s">
        <v>240</v>
      </c>
      <c r="C189" s="23">
        <v>2015.31</v>
      </c>
      <c r="D189" s="21">
        <f t="shared" si="3"/>
        <v>1.431910546478925E-4</v>
      </c>
      <c r="E189" s="1"/>
    </row>
    <row r="190" spans="1:5" ht="10.8" customHeight="1" x14ac:dyDescent="0.3">
      <c r="A190" s="16">
        <v>5518</v>
      </c>
      <c r="B190" s="1" t="s">
        <v>241</v>
      </c>
      <c r="C190" s="23">
        <v>0</v>
      </c>
      <c r="D190" s="21">
        <f t="shared" si="3"/>
        <v>0</v>
      </c>
      <c r="E190" s="1"/>
    </row>
    <row r="191" spans="1:5" ht="10.8" customHeight="1" x14ac:dyDescent="0.3">
      <c r="A191" s="26">
        <v>5520</v>
      </c>
      <c r="B191" s="19" t="s">
        <v>242</v>
      </c>
      <c r="C191" s="20">
        <v>0</v>
      </c>
      <c r="D191" s="21">
        <f t="shared" si="3"/>
        <v>0</v>
      </c>
      <c r="E191" s="1"/>
    </row>
    <row r="192" spans="1:5" ht="10.8" customHeight="1" x14ac:dyDescent="0.3">
      <c r="A192" s="16">
        <v>5521</v>
      </c>
      <c r="B192" s="1" t="s">
        <v>243</v>
      </c>
      <c r="C192" s="23">
        <v>0</v>
      </c>
      <c r="D192" s="21">
        <f t="shared" si="3"/>
        <v>0</v>
      </c>
      <c r="E192" s="1"/>
    </row>
    <row r="193" spans="1:5" ht="10.8" customHeight="1" x14ac:dyDescent="0.3">
      <c r="A193" s="16">
        <v>5522</v>
      </c>
      <c r="B193" s="1" t="s">
        <v>244</v>
      </c>
      <c r="C193" s="23">
        <v>0</v>
      </c>
      <c r="D193" s="21">
        <f t="shared" si="3"/>
        <v>0</v>
      </c>
      <c r="E193" s="1"/>
    </row>
    <row r="194" spans="1:5" ht="10.8" customHeight="1" x14ac:dyDescent="0.3">
      <c r="A194" s="26">
        <v>5530</v>
      </c>
      <c r="B194" s="19" t="s">
        <v>245</v>
      </c>
      <c r="C194" s="20">
        <v>0</v>
      </c>
      <c r="D194" s="21">
        <f t="shared" si="3"/>
        <v>0</v>
      </c>
      <c r="E194" s="1"/>
    </row>
    <row r="195" spans="1:5" ht="10.8" customHeight="1" x14ac:dyDescent="0.3">
      <c r="A195" s="16">
        <v>5531</v>
      </c>
      <c r="B195" s="1" t="s">
        <v>246</v>
      </c>
      <c r="C195" s="23">
        <v>0</v>
      </c>
      <c r="D195" s="21">
        <f t="shared" si="3"/>
        <v>0</v>
      </c>
      <c r="E195" s="1"/>
    </row>
    <row r="196" spans="1:5" ht="10.8" customHeight="1" x14ac:dyDescent="0.3">
      <c r="A196" s="16">
        <v>5532</v>
      </c>
      <c r="B196" s="1" t="s">
        <v>247</v>
      </c>
      <c r="C196" s="23">
        <v>0</v>
      </c>
      <c r="D196" s="21">
        <f t="shared" si="3"/>
        <v>0</v>
      </c>
      <c r="E196" s="1"/>
    </row>
    <row r="197" spans="1:5" ht="10.8" customHeight="1" x14ac:dyDescent="0.3">
      <c r="A197" s="16">
        <v>5533</v>
      </c>
      <c r="B197" s="1" t="s">
        <v>248</v>
      </c>
      <c r="C197" s="23">
        <v>0</v>
      </c>
      <c r="D197" s="21">
        <f t="shared" si="3"/>
        <v>0</v>
      </c>
      <c r="E197" s="1"/>
    </row>
    <row r="198" spans="1:5" ht="10.8" customHeight="1" x14ac:dyDescent="0.3">
      <c r="A198" s="16">
        <v>5534</v>
      </c>
      <c r="B198" s="1" t="s">
        <v>249</v>
      </c>
      <c r="C198" s="23">
        <v>0</v>
      </c>
      <c r="D198" s="21">
        <f t="shared" si="3"/>
        <v>0</v>
      </c>
      <c r="E198" s="1"/>
    </row>
    <row r="199" spans="1:5" ht="10.8" customHeight="1" x14ac:dyDescent="0.3">
      <c r="A199" s="16">
        <v>5535</v>
      </c>
      <c r="B199" s="1" t="s">
        <v>250</v>
      </c>
      <c r="C199" s="23">
        <v>0</v>
      </c>
      <c r="D199" s="21">
        <f t="shared" si="3"/>
        <v>0</v>
      </c>
      <c r="E199" s="1"/>
    </row>
    <row r="200" spans="1:5" ht="10.8" customHeight="1" x14ac:dyDescent="0.3">
      <c r="A200" s="26">
        <v>5590</v>
      </c>
      <c r="B200" s="19" t="s">
        <v>251</v>
      </c>
      <c r="C200" s="20">
        <v>0</v>
      </c>
      <c r="D200" s="21">
        <f t="shared" si="3"/>
        <v>0</v>
      </c>
      <c r="E200" s="1"/>
    </row>
    <row r="201" spans="1:5" ht="10.8" customHeight="1" x14ac:dyDescent="0.3">
      <c r="A201" s="16">
        <v>5591</v>
      </c>
      <c r="B201" s="1" t="s">
        <v>252</v>
      </c>
      <c r="C201" s="23">
        <v>0</v>
      </c>
      <c r="D201" s="21">
        <f t="shared" si="3"/>
        <v>0</v>
      </c>
      <c r="E201" s="1"/>
    </row>
    <row r="202" spans="1:5" ht="10.8" customHeight="1" x14ac:dyDescent="0.3">
      <c r="A202" s="16">
        <v>5592</v>
      </c>
      <c r="B202" s="1" t="s">
        <v>253</v>
      </c>
      <c r="C202" s="23">
        <v>0</v>
      </c>
      <c r="D202" s="21">
        <f t="shared" si="3"/>
        <v>0</v>
      </c>
      <c r="E202" s="1"/>
    </row>
    <row r="203" spans="1:5" ht="10.8" customHeight="1" x14ac:dyDescent="0.3">
      <c r="A203" s="16">
        <v>5593</v>
      </c>
      <c r="B203" s="1" t="s">
        <v>254</v>
      </c>
      <c r="C203" s="23">
        <v>0</v>
      </c>
      <c r="D203" s="21">
        <f t="shared" si="3"/>
        <v>0</v>
      </c>
      <c r="E203" s="1"/>
    </row>
    <row r="204" spans="1:5" ht="10.8" customHeight="1" x14ac:dyDescent="0.3">
      <c r="A204" s="16">
        <v>5594</v>
      </c>
      <c r="B204" s="1" t="s">
        <v>255</v>
      </c>
      <c r="C204" s="23">
        <v>0</v>
      </c>
      <c r="D204" s="21">
        <f t="shared" si="3"/>
        <v>0</v>
      </c>
      <c r="E204" s="1"/>
    </row>
    <row r="205" spans="1:5" ht="10.8" customHeight="1" x14ac:dyDescent="0.3">
      <c r="A205" s="16">
        <v>5595</v>
      </c>
      <c r="B205" s="1" t="s">
        <v>256</v>
      </c>
      <c r="C205" s="23">
        <v>0</v>
      </c>
      <c r="D205" s="21">
        <f t="shared" si="3"/>
        <v>0</v>
      </c>
      <c r="E205" s="1"/>
    </row>
    <row r="206" spans="1:5" ht="10.8" customHeight="1" x14ac:dyDescent="0.3">
      <c r="A206" s="16">
        <v>5596</v>
      </c>
      <c r="B206" s="1" t="s">
        <v>148</v>
      </c>
      <c r="C206" s="23">
        <v>0</v>
      </c>
      <c r="D206" s="21">
        <f t="shared" si="3"/>
        <v>0</v>
      </c>
      <c r="E206" s="1"/>
    </row>
    <row r="207" spans="1:5" ht="10.8" customHeight="1" x14ac:dyDescent="0.3">
      <c r="A207" s="16">
        <v>5597</v>
      </c>
      <c r="B207" s="1" t="s">
        <v>257</v>
      </c>
      <c r="C207" s="23">
        <v>0</v>
      </c>
      <c r="D207" s="21">
        <f t="shared" si="3"/>
        <v>0</v>
      </c>
      <c r="E207" s="1"/>
    </row>
    <row r="208" spans="1:5" ht="10.8" customHeight="1" x14ac:dyDescent="0.3">
      <c r="A208" s="16">
        <v>5598</v>
      </c>
      <c r="B208" s="1" t="s">
        <v>258</v>
      </c>
      <c r="C208" s="23">
        <v>0</v>
      </c>
      <c r="D208" s="21">
        <f t="shared" si="3"/>
        <v>0</v>
      </c>
      <c r="E208" s="1"/>
    </row>
    <row r="209" spans="1:5" ht="10.8" customHeight="1" x14ac:dyDescent="0.3">
      <c r="A209" s="16">
        <v>5599</v>
      </c>
      <c r="B209" s="1" t="s">
        <v>259</v>
      </c>
      <c r="C209" s="23">
        <v>0</v>
      </c>
      <c r="D209" s="21">
        <f t="shared" si="3"/>
        <v>0</v>
      </c>
      <c r="E209" s="1"/>
    </row>
    <row r="210" spans="1:5" ht="10.8" customHeight="1" x14ac:dyDescent="0.3">
      <c r="A210" s="26">
        <v>5600</v>
      </c>
      <c r="B210" s="19" t="s">
        <v>260</v>
      </c>
      <c r="C210" s="20">
        <v>0</v>
      </c>
      <c r="D210" s="21">
        <f t="shared" si="3"/>
        <v>0</v>
      </c>
      <c r="E210" s="1"/>
    </row>
    <row r="211" spans="1:5" ht="10.8" customHeight="1" x14ac:dyDescent="0.3">
      <c r="A211" s="26">
        <v>5610</v>
      </c>
      <c r="B211" s="19" t="s">
        <v>261</v>
      </c>
      <c r="C211" s="20">
        <v>0</v>
      </c>
      <c r="D211" s="21">
        <f t="shared" si="3"/>
        <v>0</v>
      </c>
      <c r="E211" s="1"/>
    </row>
    <row r="212" spans="1:5" ht="10.8" customHeight="1" x14ac:dyDescent="0.3">
      <c r="A212" s="16">
        <v>5611</v>
      </c>
      <c r="B212" s="1" t="s">
        <v>262</v>
      </c>
      <c r="C212" s="23">
        <v>0</v>
      </c>
      <c r="D212" s="21">
        <f t="shared" si="3"/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D161" sqref="D16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12" t="str">
        <f>'Notas a los Edos Financieros'!A1</f>
        <v>Sistema para el Desarrollo Integral de la Familia del Municipio de Yuriria, Gto.</v>
      </c>
      <c r="B1" s="116"/>
      <c r="C1" s="116"/>
      <c r="D1" s="116"/>
      <c r="E1" s="116"/>
      <c r="F1" s="116"/>
      <c r="G1" s="74" t="s">
        <v>0</v>
      </c>
      <c r="H1" s="75">
        <f>'Notas a los Edos Financieros'!D1</f>
        <v>2025</v>
      </c>
    </row>
    <row r="2" spans="1:8" ht="11.25" customHeight="1" x14ac:dyDescent="0.3">
      <c r="A2" s="112" t="s">
        <v>263</v>
      </c>
      <c r="B2" s="116"/>
      <c r="C2" s="116"/>
      <c r="D2" s="116"/>
      <c r="E2" s="116"/>
      <c r="F2" s="116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12" t="str">
        <f>'Notas a los Edos Financieros'!A3</f>
        <v>Del 01 de enero al 31 de diciembre de 2025</v>
      </c>
      <c r="B3" s="116"/>
      <c r="C3" s="116"/>
      <c r="D3" s="116"/>
      <c r="E3" s="116"/>
      <c r="F3" s="116"/>
      <c r="G3" s="74" t="s">
        <v>3</v>
      </c>
      <c r="H3" s="75">
        <f>'Notas a los Edos Financieros'!D3</f>
        <v>4</v>
      </c>
    </row>
    <row r="4" spans="1:8" ht="11.25" customHeight="1" x14ac:dyDescent="0.3">
      <c r="A4" s="115" t="s">
        <v>4</v>
      </c>
      <c r="B4" s="116"/>
      <c r="C4" s="116"/>
      <c r="D4" s="116"/>
      <c r="E4" s="116"/>
      <c r="F4" s="116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11.4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11.4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11.4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11.4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11.4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4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11.4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11.4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11.4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11.4" customHeight="1" x14ac:dyDescent="0.3">
      <c r="A15" s="14">
        <v>1122</v>
      </c>
      <c r="B15" s="13" t="s">
        <v>271</v>
      </c>
      <c r="C15" s="15">
        <v>1282307.25</v>
      </c>
      <c r="D15" s="15">
        <v>1202919.79</v>
      </c>
      <c r="E15" s="15">
        <v>1867368.63</v>
      </c>
      <c r="F15" s="15">
        <v>0</v>
      </c>
      <c r="G15" s="15">
        <v>0</v>
      </c>
      <c r="H15" s="13"/>
    </row>
    <row r="16" spans="1:8" ht="11.4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7" spans="1:8" ht="11.4" customHeight="1" x14ac:dyDescent="0.3"/>
    <row r="18" spans="1:8" ht="11.4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11.4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1.4" customHeight="1" x14ac:dyDescent="0.3">
      <c r="A20" s="14">
        <v>1123</v>
      </c>
      <c r="B20" s="13" t="s">
        <v>279</v>
      </c>
      <c r="C20" s="15">
        <v>3108.05</v>
      </c>
      <c r="D20" s="15">
        <v>3108.05</v>
      </c>
      <c r="E20" s="15">
        <v>0</v>
      </c>
      <c r="F20" s="15">
        <v>0</v>
      </c>
      <c r="G20" s="15">
        <v>0</v>
      </c>
      <c r="H20" s="13"/>
    </row>
    <row r="21" spans="1:8" ht="11.4" customHeight="1" x14ac:dyDescent="0.3">
      <c r="A21" s="14">
        <v>1125</v>
      </c>
      <c r="B21" s="13" t="s">
        <v>280</v>
      </c>
      <c r="C21" s="15">
        <v>11638.67</v>
      </c>
      <c r="D21" s="15">
        <v>11638.67</v>
      </c>
      <c r="E21" s="15">
        <v>0</v>
      </c>
      <c r="F21" s="15">
        <v>0</v>
      </c>
      <c r="G21" s="15">
        <v>0</v>
      </c>
      <c r="H21" s="13"/>
    </row>
    <row r="22" spans="1:8" ht="11.4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11.4" customHeight="1" x14ac:dyDescent="0.3">
      <c r="A23" s="16">
        <v>1129</v>
      </c>
      <c r="B23" s="1" t="s">
        <v>282</v>
      </c>
      <c r="C23" s="15">
        <v>42637.7</v>
      </c>
      <c r="D23" s="15">
        <v>42637.7</v>
      </c>
      <c r="E23" s="15">
        <v>0</v>
      </c>
      <c r="F23" s="15">
        <v>0</v>
      </c>
      <c r="G23" s="15">
        <v>0</v>
      </c>
      <c r="H23" s="13"/>
    </row>
    <row r="24" spans="1:8" ht="11.4" customHeight="1" x14ac:dyDescent="0.3">
      <c r="A24" s="14">
        <v>1131</v>
      </c>
      <c r="B24" s="13" t="s">
        <v>283</v>
      </c>
      <c r="C24" s="15">
        <v>3900</v>
      </c>
      <c r="D24" s="15">
        <v>3900</v>
      </c>
      <c r="E24" s="15">
        <v>0</v>
      </c>
      <c r="F24" s="15">
        <v>0</v>
      </c>
      <c r="G24" s="15">
        <v>0</v>
      </c>
      <c r="H24" s="13"/>
    </row>
    <row r="25" spans="1:8" ht="11.4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11.4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11.4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11.4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11.4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1.4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11.4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11.4" customHeight="1" x14ac:dyDescent="0.3">
      <c r="A32" s="14">
        <v>1140</v>
      </c>
      <c r="B32" s="13" t="s">
        <v>292</v>
      </c>
      <c r="C32" s="15">
        <v>138450</v>
      </c>
      <c r="D32" s="13"/>
      <c r="E32" s="13"/>
      <c r="F32" s="13"/>
      <c r="G32" s="13"/>
      <c r="H32" s="13"/>
    </row>
    <row r="33" spans="1:6" ht="11.4" customHeight="1" x14ac:dyDescent="0.3">
      <c r="A33" s="14">
        <v>1141</v>
      </c>
      <c r="B33" s="13" t="s">
        <v>293</v>
      </c>
      <c r="C33" s="15">
        <v>138450</v>
      </c>
      <c r="D33" s="13"/>
      <c r="E33" s="13"/>
      <c r="F33" s="13"/>
    </row>
    <row r="34" spans="1:6" ht="11.4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11.4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11.4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11.4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11.4" customHeight="1" x14ac:dyDescent="0.3">
      <c r="A38" s="13"/>
      <c r="B38" s="13"/>
      <c r="C38" s="13"/>
      <c r="D38" s="13"/>
      <c r="E38" s="13"/>
      <c r="F38" s="13"/>
    </row>
    <row r="39" spans="1:6" ht="11.4" customHeight="1" x14ac:dyDescent="0.3">
      <c r="A39" s="77" t="s">
        <v>298</v>
      </c>
      <c r="B39" s="77"/>
      <c r="C39" s="77"/>
      <c r="D39" s="77"/>
      <c r="E39" s="77"/>
      <c r="F39" s="77"/>
    </row>
    <row r="40" spans="1:6" ht="11.4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11.4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11.4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11.4" customHeight="1" x14ac:dyDescent="0.3">
      <c r="A43" s="13"/>
      <c r="B43" s="13"/>
      <c r="C43" s="13"/>
      <c r="D43" s="13"/>
      <c r="E43" s="13"/>
      <c r="F43" s="13"/>
    </row>
    <row r="44" spans="1:6" ht="11.4" customHeight="1" x14ac:dyDescent="0.3">
      <c r="A44" s="77" t="s">
        <v>302</v>
      </c>
      <c r="B44" s="77"/>
      <c r="C44" s="77"/>
      <c r="D44" s="77"/>
      <c r="E44" s="77"/>
      <c r="F44" s="77"/>
    </row>
    <row r="45" spans="1:6" ht="11.4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11.4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11.4" customHeight="1" x14ac:dyDescent="0.3">
      <c r="A47" s="13"/>
      <c r="B47" s="13"/>
      <c r="C47" s="13"/>
      <c r="D47" s="13"/>
      <c r="E47" s="13"/>
      <c r="F47" s="13"/>
    </row>
    <row r="48" spans="1:6" ht="11.4" customHeight="1" x14ac:dyDescent="0.3">
      <c r="A48" s="77" t="s">
        <v>304</v>
      </c>
      <c r="B48" s="77"/>
      <c r="C48" s="77"/>
      <c r="D48" s="77"/>
      <c r="E48" s="77"/>
      <c r="F48" s="77"/>
    </row>
    <row r="49" spans="1:10" ht="11.4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11.4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11.4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11.4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11.4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1.4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11.4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11.4" customHeight="1" x14ac:dyDescent="0.3">
      <c r="A56" s="14">
        <v>1230</v>
      </c>
      <c r="B56" s="13" t="s">
        <v>316</v>
      </c>
      <c r="C56" s="15">
        <v>7049123.8099999996</v>
      </c>
      <c r="D56" s="15">
        <v>57333.33</v>
      </c>
      <c r="E56" s="15">
        <v>286666.65000000002</v>
      </c>
      <c r="F56" s="13"/>
      <c r="G56" s="13"/>
      <c r="H56" s="13"/>
      <c r="I56" s="13"/>
      <c r="J56" s="13"/>
    </row>
    <row r="57" spans="1:10" ht="11.4" customHeight="1" x14ac:dyDescent="0.3">
      <c r="A57" s="14">
        <v>1231</v>
      </c>
      <c r="B57" s="13" t="s">
        <v>317</v>
      </c>
      <c r="C57" s="15">
        <v>215303</v>
      </c>
      <c r="D57" s="79"/>
      <c r="E57" s="79"/>
      <c r="F57" s="13"/>
      <c r="G57" s="13"/>
      <c r="H57" s="13"/>
      <c r="I57" s="13"/>
      <c r="J57" s="13"/>
    </row>
    <row r="58" spans="1:10" ht="11.4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11.4" customHeight="1" x14ac:dyDescent="0.3">
      <c r="A59" s="14">
        <v>1233</v>
      </c>
      <c r="B59" s="13" t="s">
        <v>319</v>
      </c>
      <c r="C59" s="15">
        <v>5912765.2999999998</v>
      </c>
      <c r="D59" s="15">
        <v>57333.33</v>
      </c>
      <c r="E59" s="15">
        <v>286666.65000000002</v>
      </c>
      <c r="F59" s="13"/>
      <c r="G59" s="13"/>
      <c r="H59" s="13"/>
      <c r="I59" s="13"/>
      <c r="J59" s="13"/>
    </row>
    <row r="60" spans="1:10" ht="11.4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11.4" customHeight="1" x14ac:dyDescent="0.3">
      <c r="A61" s="14">
        <v>1235</v>
      </c>
      <c r="B61" s="13" t="s">
        <v>321</v>
      </c>
      <c r="C61" s="15">
        <v>24081.599999999999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11.4" customHeight="1" x14ac:dyDescent="0.3">
      <c r="A62" s="14">
        <v>1236</v>
      </c>
      <c r="B62" s="13" t="s">
        <v>322</v>
      </c>
      <c r="C62" s="15">
        <v>896973.91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11.4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11.4" customHeight="1" x14ac:dyDescent="0.3">
      <c r="A64" s="14">
        <v>1240</v>
      </c>
      <c r="B64" s="13" t="s">
        <v>324</v>
      </c>
      <c r="C64" s="15">
        <v>3700514.95</v>
      </c>
      <c r="D64" s="15">
        <v>116360.54</v>
      </c>
      <c r="E64" s="15">
        <v>2784518.79</v>
      </c>
      <c r="F64" s="13"/>
      <c r="G64" s="13"/>
      <c r="H64" s="13"/>
      <c r="I64" s="13"/>
      <c r="J64" s="13"/>
    </row>
    <row r="65" spans="1:10" ht="11.4" customHeight="1" x14ac:dyDescent="0.3">
      <c r="A65" s="14">
        <v>1241</v>
      </c>
      <c r="B65" s="13" t="s">
        <v>325</v>
      </c>
      <c r="C65" s="15">
        <v>1394407.65</v>
      </c>
      <c r="D65" s="15">
        <v>86921.279999999999</v>
      </c>
      <c r="E65" s="15">
        <v>950691.8</v>
      </c>
      <c r="F65" s="13"/>
      <c r="G65" s="13"/>
      <c r="H65" s="13"/>
      <c r="I65" s="13"/>
      <c r="J65" s="13"/>
    </row>
    <row r="66" spans="1:10" ht="11.4" customHeight="1" x14ac:dyDescent="0.3">
      <c r="A66" s="14">
        <v>1242</v>
      </c>
      <c r="B66" s="13" t="s">
        <v>326</v>
      </c>
      <c r="C66" s="15">
        <v>167869.06</v>
      </c>
      <c r="D66" s="15">
        <v>1947.39</v>
      </c>
      <c r="E66" s="15">
        <v>119077.39</v>
      </c>
      <c r="F66" s="13"/>
      <c r="G66" s="13"/>
      <c r="H66" s="13"/>
      <c r="I66" s="13"/>
      <c r="J66" s="13"/>
    </row>
    <row r="67" spans="1:10" ht="11.4" customHeight="1" x14ac:dyDescent="0.3">
      <c r="A67" s="14">
        <v>1243</v>
      </c>
      <c r="B67" s="13" t="s">
        <v>327</v>
      </c>
      <c r="C67" s="15">
        <v>182053.69</v>
      </c>
      <c r="D67" s="15">
        <v>24501.87</v>
      </c>
      <c r="E67" s="15">
        <v>116812.04</v>
      </c>
      <c r="F67" s="13"/>
      <c r="G67" s="13"/>
      <c r="H67" s="13"/>
      <c r="I67" s="13"/>
      <c r="J67" s="13"/>
    </row>
    <row r="68" spans="1:10" ht="11.4" customHeight="1" x14ac:dyDescent="0.3">
      <c r="A68" s="14">
        <v>1244</v>
      </c>
      <c r="B68" s="13" t="s">
        <v>328</v>
      </c>
      <c r="C68" s="15">
        <v>1881568</v>
      </c>
      <c r="D68" s="15">
        <v>0</v>
      </c>
      <c r="E68" s="15">
        <v>1553108</v>
      </c>
      <c r="F68" s="13"/>
      <c r="G68" s="13"/>
      <c r="H68" s="13"/>
      <c r="I68" s="13"/>
      <c r="J68" s="13"/>
    </row>
    <row r="69" spans="1:10" ht="11.4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11.4" customHeight="1" x14ac:dyDescent="0.3">
      <c r="A70" s="14">
        <v>1246</v>
      </c>
      <c r="B70" s="13" t="s">
        <v>330</v>
      </c>
      <c r="C70" s="15">
        <v>74616.55</v>
      </c>
      <c r="D70" s="15">
        <v>2990</v>
      </c>
      <c r="E70" s="15">
        <v>44829.56</v>
      </c>
      <c r="F70" s="13"/>
      <c r="G70" s="13"/>
      <c r="H70" s="13"/>
      <c r="I70" s="13"/>
      <c r="J70" s="13"/>
    </row>
    <row r="71" spans="1:10" ht="11.4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11.4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11.4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1.4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11.4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11.4" customHeight="1" x14ac:dyDescent="0.3">
      <c r="A76" s="14">
        <v>1250</v>
      </c>
      <c r="B76" s="13" t="s">
        <v>338</v>
      </c>
      <c r="C76" s="15">
        <v>27306.400000000001</v>
      </c>
      <c r="D76" s="15">
        <v>2015.31</v>
      </c>
      <c r="E76" s="15">
        <v>26913.16</v>
      </c>
      <c r="F76" s="13"/>
      <c r="G76" s="13"/>
      <c r="H76" s="13"/>
      <c r="I76" s="13"/>
      <c r="J76" s="13"/>
    </row>
    <row r="77" spans="1:10" ht="11.4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11.4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11.4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11.4" customHeight="1" x14ac:dyDescent="0.3">
      <c r="A80" s="14">
        <v>1254</v>
      </c>
      <c r="B80" s="13" t="s">
        <v>342</v>
      </c>
      <c r="C80" s="15">
        <v>27306.400000000001</v>
      </c>
      <c r="D80" s="15">
        <v>2015.31</v>
      </c>
      <c r="E80" s="15">
        <v>26913.16</v>
      </c>
      <c r="F80" s="13"/>
      <c r="G80" s="13"/>
      <c r="H80" s="13"/>
      <c r="I80" s="13"/>
      <c r="J80" s="13"/>
    </row>
    <row r="81" spans="1:7" ht="11.4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11.4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11.4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11.4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11.4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11.4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11.4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11.4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11.4" customHeight="1" x14ac:dyDescent="0.3">
      <c r="A89" s="13"/>
      <c r="B89" s="13"/>
      <c r="C89" s="13"/>
      <c r="D89" s="13"/>
      <c r="E89" s="13"/>
      <c r="F89" s="13"/>
      <c r="G89" s="13"/>
    </row>
    <row r="90" spans="1:7" ht="11.4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11.4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11.4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11.4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11.4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11.4" customHeight="1" x14ac:dyDescent="0.3">
      <c r="A95" s="13"/>
      <c r="B95" s="13"/>
      <c r="C95" s="13"/>
      <c r="D95" s="13"/>
      <c r="E95" s="13"/>
      <c r="F95" s="13"/>
      <c r="G95" s="13"/>
    </row>
    <row r="96" spans="1:7" ht="11.4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11.4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11.4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11.4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11.4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11.4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11.4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11.4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11.4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11.4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11.4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11.4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11.4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11.4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11.4" customHeight="1" x14ac:dyDescent="0.3">
      <c r="A110" s="14">
        <v>2110</v>
      </c>
      <c r="B110" s="13" t="s">
        <v>368</v>
      </c>
      <c r="C110" s="15">
        <v>1368164.94</v>
      </c>
      <c r="D110" s="15">
        <v>1368164.94</v>
      </c>
      <c r="E110" s="15">
        <v>0</v>
      </c>
      <c r="F110" s="15">
        <v>0</v>
      </c>
      <c r="G110" s="15">
        <v>0</v>
      </c>
      <c r="H110" s="13"/>
    </row>
    <row r="111" spans="1:8" ht="11.4" customHeight="1" x14ac:dyDescent="0.3">
      <c r="A111" s="14">
        <v>2111</v>
      </c>
      <c r="B111" s="13" t="s">
        <v>369</v>
      </c>
      <c r="C111" s="15">
        <v>42928.58</v>
      </c>
      <c r="D111" s="15">
        <v>42928.58</v>
      </c>
      <c r="E111" s="15">
        <v>0</v>
      </c>
      <c r="F111" s="15">
        <v>0</v>
      </c>
      <c r="G111" s="15">
        <v>0</v>
      </c>
      <c r="H111" s="13"/>
    </row>
    <row r="112" spans="1:8" ht="11.4" customHeight="1" x14ac:dyDescent="0.3">
      <c r="A112" s="14">
        <v>2112</v>
      </c>
      <c r="B112" s="13" t="s">
        <v>370</v>
      </c>
      <c r="C112" s="15">
        <v>17667.16</v>
      </c>
      <c r="D112" s="15">
        <v>17667.16</v>
      </c>
      <c r="E112" s="15">
        <v>0</v>
      </c>
      <c r="F112" s="15">
        <v>0</v>
      </c>
      <c r="G112" s="15">
        <v>0</v>
      </c>
      <c r="H112" s="13"/>
    </row>
    <row r="113" spans="1:8" ht="11.4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11.4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11.4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11.4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11.4" customHeight="1" x14ac:dyDescent="0.3">
      <c r="A117" s="14">
        <v>2117</v>
      </c>
      <c r="B117" s="13" t="s">
        <v>375</v>
      </c>
      <c r="C117" s="15">
        <v>772507.7</v>
      </c>
      <c r="D117" s="15">
        <v>772507.7</v>
      </c>
      <c r="E117" s="15">
        <v>0</v>
      </c>
      <c r="F117" s="15">
        <v>0</v>
      </c>
      <c r="G117" s="15">
        <v>0</v>
      </c>
      <c r="H117" s="13"/>
    </row>
    <row r="118" spans="1:8" ht="11.4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11.4" customHeight="1" x14ac:dyDescent="0.3">
      <c r="A119" s="14">
        <v>2119</v>
      </c>
      <c r="B119" s="13" t="s">
        <v>377</v>
      </c>
      <c r="C119" s="15">
        <v>535061.5</v>
      </c>
      <c r="D119" s="15">
        <v>535061.5</v>
      </c>
      <c r="E119" s="15">
        <v>0</v>
      </c>
      <c r="F119" s="15">
        <v>0</v>
      </c>
      <c r="G119" s="15">
        <v>0</v>
      </c>
      <c r="H119" s="13"/>
    </row>
    <row r="120" spans="1:8" ht="11.4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11.4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11.4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11.4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11.4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11.4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11.4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11.4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11.4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1.4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11.4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11.4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11.4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11.4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11.4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11.4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11.4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11.4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11.4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11.4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11.4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11.4" customHeight="1" x14ac:dyDescent="0.3">
      <c r="A141" s="13"/>
      <c r="B141" s="13"/>
      <c r="C141" s="13"/>
      <c r="D141" s="13"/>
      <c r="E141" s="13"/>
    </row>
    <row r="142" spans="1:5" ht="11.4" customHeight="1" x14ac:dyDescent="0.3">
      <c r="A142" s="77" t="s">
        <v>398</v>
      </c>
      <c r="B142" s="77"/>
      <c r="C142" s="77"/>
      <c r="D142" s="77"/>
      <c r="E142" s="77"/>
    </row>
    <row r="143" spans="1:5" ht="11.4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11.4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11.4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11.4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11.4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11.4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11.4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11.4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11.4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11.4" customHeight="1" x14ac:dyDescent="0.3">
      <c r="A152" s="14"/>
      <c r="B152" s="13"/>
      <c r="C152" s="15"/>
      <c r="D152" s="13"/>
      <c r="E152" s="13"/>
    </row>
    <row r="153" spans="1:5" ht="11.4" customHeight="1" x14ac:dyDescent="0.3">
      <c r="A153" s="77" t="s">
        <v>407</v>
      </c>
      <c r="B153" s="77"/>
      <c r="C153" s="77"/>
      <c r="D153" s="77"/>
      <c r="E153" s="77"/>
    </row>
    <row r="154" spans="1:5" ht="11.4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11.4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11.4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11.4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11.4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11.4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11.4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11.4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11.4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11.4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11.4" customHeight="1" x14ac:dyDescent="0.3">
      <c r="A164" s="13"/>
      <c r="B164" s="13"/>
      <c r="C164" s="13"/>
      <c r="D164" s="13"/>
      <c r="E164" s="13"/>
    </row>
    <row r="165" spans="1:5" ht="11.4" customHeight="1" x14ac:dyDescent="0.3">
      <c r="A165" s="77" t="s">
        <v>417</v>
      </c>
      <c r="B165" s="77"/>
      <c r="C165" s="77"/>
      <c r="D165" s="77"/>
      <c r="E165" s="77"/>
    </row>
    <row r="166" spans="1:5" ht="11.4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11.4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11.4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11.4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11.4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21" sqref="E21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5" t="str">
        <f>ESF!A1</f>
        <v>Sistema para el Desarrollo Integral de la Familia del Municipio de Yuriria, Gto.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3">
      <c r="A2" s="115" t="s">
        <v>422</v>
      </c>
      <c r="B2" s="116"/>
      <c r="C2" s="116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5" t="str">
        <f>ESF!A3</f>
        <v>Del 01 de enero al 31 de diciembre de 2025</v>
      </c>
      <c r="B3" s="116"/>
      <c r="C3" s="116"/>
      <c r="D3" s="74" t="s">
        <v>3</v>
      </c>
      <c r="E3" s="75">
        <f>'Notas a los Edos Financieros'!D3</f>
        <v>4</v>
      </c>
    </row>
    <row r="4" spans="1:5" ht="11.25" customHeight="1" x14ac:dyDescent="0.3">
      <c r="A4" s="115" t="s">
        <v>4</v>
      </c>
      <c r="B4" s="116"/>
      <c r="C4" s="116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10.199999999999999" customHeight="1" x14ac:dyDescent="0.3">
      <c r="A7" s="77" t="s">
        <v>423</v>
      </c>
      <c r="B7" s="77"/>
      <c r="C7" s="77"/>
      <c r="D7" s="77"/>
      <c r="E7" s="77"/>
    </row>
    <row r="8" spans="1:5" ht="10.199999999999999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10.199999999999999" customHeight="1" x14ac:dyDescent="0.3">
      <c r="A9" s="14">
        <v>3110</v>
      </c>
      <c r="B9" s="13" t="s">
        <v>123</v>
      </c>
      <c r="C9" s="15">
        <v>0</v>
      </c>
      <c r="D9" s="13"/>
      <c r="E9" s="13"/>
    </row>
    <row r="10" spans="1:5" ht="10.199999999999999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10.199999999999999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10.199999999999999" customHeight="1" x14ac:dyDescent="0.3">
      <c r="A12" s="13"/>
      <c r="B12" s="13"/>
      <c r="C12" s="13"/>
      <c r="D12" s="13"/>
      <c r="E12" s="13"/>
    </row>
    <row r="13" spans="1:5" ht="10.199999999999999" customHeight="1" x14ac:dyDescent="0.3">
      <c r="A13" s="77" t="s">
        <v>426</v>
      </c>
      <c r="B13" s="77"/>
      <c r="C13" s="77"/>
      <c r="D13" s="77"/>
      <c r="E13" s="77"/>
    </row>
    <row r="14" spans="1:5" ht="10.199999999999999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0.199999999999999" customHeight="1" x14ac:dyDescent="0.3">
      <c r="A15" s="14">
        <v>3210</v>
      </c>
      <c r="B15" s="13" t="s">
        <v>428</v>
      </c>
      <c r="C15" s="15">
        <v>486541.13</v>
      </c>
      <c r="D15" s="13"/>
      <c r="E15" s="13"/>
    </row>
    <row r="16" spans="1:5" ht="10.199999999999999" customHeight="1" x14ac:dyDescent="0.3">
      <c r="A16" s="14">
        <v>3220</v>
      </c>
      <c r="B16" s="13" t="s">
        <v>429</v>
      </c>
      <c r="C16" s="15">
        <v>9273618.3499999996</v>
      </c>
      <c r="D16" s="13"/>
      <c r="E16" s="13"/>
    </row>
    <row r="17" spans="1:4" ht="10.199999999999999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10.199999999999999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10.199999999999999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10.199999999999999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10.199999999999999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10.199999999999999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10.199999999999999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10.199999999999999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10.199999999999999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10.199999999999999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10.199999999999999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10.199999999999999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10.199999999999999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112" workbookViewId="0">
      <selection activeCell="E137" sqref="E137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5" t="str">
        <f>ESF!A1</f>
        <v>Sistema para el Desarrollo Integral de la Familia del Municipio de Yuriria, Gto.</v>
      </c>
      <c r="B1" s="116"/>
      <c r="C1" s="116"/>
      <c r="D1" s="74" t="s">
        <v>0</v>
      </c>
      <c r="E1" s="75">
        <f>'Notas a los Edos Financieros'!D1</f>
        <v>2025</v>
      </c>
    </row>
    <row r="2" spans="1:5" ht="11.25" customHeight="1" x14ac:dyDescent="0.3">
      <c r="A2" s="115" t="s">
        <v>443</v>
      </c>
      <c r="B2" s="116"/>
      <c r="C2" s="116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5" t="str">
        <f>ESF!A3</f>
        <v>Del 01 de enero al 31 de diciembre de 2025</v>
      </c>
      <c r="B3" s="116"/>
      <c r="C3" s="116"/>
      <c r="D3" s="74" t="s">
        <v>3</v>
      </c>
      <c r="E3" s="75">
        <f>'Notas a los Edos Financieros'!D3</f>
        <v>4</v>
      </c>
    </row>
    <row r="4" spans="1:5" ht="11.25" customHeight="1" x14ac:dyDescent="0.3">
      <c r="A4" s="115" t="s">
        <v>4</v>
      </c>
      <c r="B4" s="116"/>
      <c r="C4" s="116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1967436.19</v>
      </c>
      <c r="D10" s="15">
        <v>857003.16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1967436.19</v>
      </c>
      <c r="D16" s="29">
        <v>857003.16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819973.91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819973.91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246319.19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5">
        <v>139439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82880.19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24000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246319.19</v>
      </c>
      <c r="D44" s="29">
        <v>819973.91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486541.13</v>
      </c>
      <c r="D48" s="29">
        <v>-91213.38</v>
      </c>
    </row>
    <row r="49" spans="1:4" ht="11.25" customHeight="1" x14ac:dyDescent="0.3">
      <c r="A49" s="14"/>
      <c r="B49" s="28" t="s">
        <v>455</v>
      </c>
      <c r="C49" s="29">
        <v>850980.4</v>
      </c>
      <c r="D49" s="29">
        <v>153076.19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175709.18</v>
      </c>
      <c r="D62" s="29">
        <v>153076.19</v>
      </c>
    </row>
    <row r="63" spans="1:4" ht="11.25" customHeight="1" x14ac:dyDescent="0.3">
      <c r="A63" s="27">
        <v>5510</v>
      </c>
      <c r="B63" s="30" t="s">
        <v>233</v>
      </c>
      <c r="C63" s="29">
        <v>175709.18</v>
      </c>
      <c r="D63" s="29">
        <v>153076.19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57333.33</v>
      </c>
      <c r="D66" s="15">
        <v>57333.33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116360.54</v>
      </c>
      <c r="D68" s="15">
        <v>93012.22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2015.31</v>
      </c>
      <c r="D70" s="15">
        <v>2730.64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675271.22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675271.22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1337521.53</v>
      </c>
      <c r="D138" s="29">
        <f t="shared" si="0"/>
        <v>61862.81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31" sqref="B31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9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11" t="s">
        <v>481</v>
      </c>
      <c r="B2" s="116"/>
      <c r="C2" s="119"/>
    </row>
    <row r="3" spans="1:3" ht="11.25" customHeight="1" x14ac:dyDescent="0.3">
      <c r="A3" s="111" t="str">
        <f>ESF!A3</f>
        <v>Del 01 de enero al 31 de diciembre de 2025</v>
      </c>
      <c r="B3" s="116"/>
      <c r="C3" s="119"/>
    </row>
    <row r="4" spans="1:3" ht="9.75" customHeight="1" x14ac:dyDescent="0.3">
      <c r="A4" s="113" t="s">
        <v>482</v>
      </c>
      <c r="B4" s="120"/>
      <c r="C4" s="121"/>
    </row>
    <row r="5" spans="1:3" ht="9.75" customHeight="1" x14ac:dyDescent="0.3">
      <c r="A5" s="122" t="s">
        <v>483</v>
      </c>
      <c r="B5" s="123"/>
      <c r="C5" s="34">
        <v>2025</v>
      </c>
    </row>
    <row r="6" spans="1:3" ht="9.75" customHeight="1" x14ac:dyDescent="0.3">
      <c r="A6" s="35" t="s">
        <v>484</v>
      </c>
      <c r="B6" s="35"/>
      <c r="C6" s="36">
        <v>14560814.17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14560814.17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7" workbookViewId="0">
      <selection activeCell="E14" sqref="E14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4" t="str">
        <f>ESF!A1</f>
        <v>Sistema para el Desarrollo Integral de la Familia del Municipio de Yuriria, Gto.</v>
      </c>
      <c r="B1" s="117"/>
      <c r="C1" s="118"/>
    </row>
    <row r="2" spans="1:3" ht="11.25" customHeight="1" x14ac:dyDescent="0.3">
      <c r="A2" s="125" t="s">
        <v>499</v>
      </c>
      <c r="B2" s="116"/>
      <c r="C2" s="119"/>
    </row>
    <row r="3" spans="1:3" ht="11.25" customHeight="1" x14ac:dyDescent="0.3">
      <c r="A3" s="125" t="str">
        <f>ESF!A3</f>
        <v>Del 01 de enero al 31 de diciembre de 2025</v>
      </c>
      <c r="B3" s="116"/>
      <c r="C3" s="119"/>
    </row>
    <row r="4" spans="1:3" ht="9.75" customHeight="1" x14ac:dyDescent="0.3">
      <c r="A4" s="113" t="s">
        <v>482</v>
      </c>
      <c r="B4" s="120"/>
      <c r="C4" s="121"/>
    </row>
    <row r="5" spans="1:3" ht="11.25" customHeight="1" x14ac:dyDescent="0.3">
      <c r="A5" s="122" t="s">
        <v>483</v>
      </c>
      <c r="B5" s="123"/>
      <c r="C5" s="34">
        <v>2025</v>
      </c>
    </row>
    <row r="6" spans="1:3" ht="9.75" customHeight="1" x14ac:dyDescent="0.3">
      <c r="A6" s="92" t="s">
        <v>500</v>
      </c>
      <c r="B6" s="35"/>
      <c r="C6" s="49">
        <v>14144883.050000001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246319.19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139439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82880.19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24000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0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0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v>175709.18</v>
      </c>
    </row>
    <row r="32" spans="1:3" ht="9.75" customHeight="1" x14ac:dyDescent="0.3">
      <c r="A32" s="94" t="s">
        <v>526</v>
      </c>
      <c r="B32" s="55" t="s">
        <v>233</v>
      </c>
      <c r="C32" s="54">
        <v>175709.18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v>14074273.039999999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9" workbookViewId="0">
      <selection activeCell="H51" sqref="H51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5" t="str">
        <f>'Notas a los Edos Financieros'!A1</f>
        <v>Sistema para el Desarrollo Integral de la Familia del Municipio de Yuriria, Gto.</v>
      </c>
      <c r="B1" s="128"/>
      <c r="C1" s="128"/>
      <c r="D1" s="128"/>
      <c r="E1" s="128"/>
      <c r="F1" s="128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5" t="s">
        <v>536</v>
      </c>
      <c r="B2" s="128"/>
      <c r="C2" s="128"/>
      <c r="D2" s="128"/>
      <c r="E2" s="128"/>
      <c r="F2" s="128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5" t="str">
        <f>'Notas a los Edos Financieros'!A3</f>
        <v>Del 01 de enero al 31 de diciembre de 2025</v>
      </c>
      <c r="B3" s="128"/>
      <c r="C3" s="128"/>
      <c r="D3" s="128"/>
      <c r="E3" s="128"/>
      <c r="F3" s="128"/>
      <c r="G3" s="74" t="s">
        <v>3</v>
      </c>
      <c r="H3" s="75">
        <f>'Notas a los Edos Financieros'!D3</f>
        <v>4</v>
      </c>
      <c r="I3" s="13"/>
      <c r="J3" s="13"/>
    </row>
    <row r="4" spans="1:10" ht="11.25" customHeight="1" x14ac:dyDescent="0.2">
      <c r="A4" s="115" t="s">
        <v>4</v>
      </c>
      <c r="B4" s="128"/>
      <c r="C4" s="128"/>
      <c r="D4" s="128"/>
      <c r="E4" s="128"/>
      <c r="F4" s="128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6" t="s">
        <v>572</v>
      </c>
      <c r="C39" s="127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1560814.17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64" t="s">
        <v>576</v>
      </c>
      <c r="C44" s="101">
        <v>14560814.17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14560814.17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6" t="s">
        <v>578</v>
      </c>
      <c r="C48" s="127"/>
      <c r="D48" s="13"/>
      <c r="E48" s="13"/>
      <c r="F48" s="13"/>
      <c r="G48" s="13"/>
      <c r="H48" s="13"/>
      <c r="I48" s="13"/>
      <c r="J48" s="13"/>
    </row>
    <row r="49" spans="1:5" ht="9.75" customHeight="1" x14ac:dyDescent="0.2">
      <c r="A49" s="13"/>
      <c r="B49" s="99" t="s">
        <v>483</v>
      </c>
      <c r="C49" s="100">
        <v>2025</v>
      </c>
    </row>
    <row r="50" spans="1:5" ht="9.75" customHeight="1" x14ac:dyDescent="0.2">
      <c r="A50" s="13">
        <v>8210</v>
      </c>
      <c r="B50" s="64" t="s">
        <v>579</v>
      </c>
      <c r="C50" s="101">
        <v>13000000</v>
      </c>
    </row>
    <row r="51" spans="1:5" ht="9.75" customHeight="1" x14ac:dyDescent="0.2">
      <c r="A51" s="13">
        <v>8220</v>
      </c>
      <c r="B51" s="64" t="s">
        <v>580</v>
      </c>
      <c r="C51" s="101">
        <v>3121628.34</v>
      </c>
    </row>
    <row r="52" spans="1:5" ht="9.75" customHeight="1" x14ac:dyDescent="0.2">
      <c r="A52" s="13">
        <v>8230</v>
      </c>
      <c r="B52" s="64" t="s">
        <v>581</v>
      </c>
      <c r="C52" s="101">
        <v>-1560814.17</v>
      </c>
      <c r="E52" s="23"/>
    </row>
    <row r="53" spans="1:5" ht="9.75" customHeight="1" x14ac:dyDescent="0.2">
      <c r="A53" s="13">
        <v>8240</v>
      </c>
      <c r="B53" s="64" t="s">
        <v>582</v>
      </c>
      <c r="C53" s="101">
        <v>0</v>
      </c>
    </row>
    <row r="54" spans="1:5" ht="9.75" customHeight="1" x14ac:dyDescent="0.2">
      <c r="A54" s="13">
        <v>8250</v>
      </c>
      <c r="B54" s="64" t="s">
        <v>583</v>
      </c>
      <c r="C54" s="101">
        <v>14144883.050000001</v>
      </c>
    </row>
    <row r="55" spans="1:5" ht="9.75" customHeight="1" x14ac:dyDescent="0.2">
      <c r="A55" s="13">
        <v>8260</v>
      </c>
      <c r="B55" s="64" t="s">
        <v>584</v>
      </c>
      <c r="C55" s="101">
        <v>14144883.050000001</v>
      </c>
    </row>
    <row r="56" spans="1:5" ht="9.75" customHeight="1" x14ac:dyDescent="0.2">
      <c r="A56" s="13">
        <v>8270</v>
      </c>
      <c r="B56" s="65" t="s">
        <v>585</v>
      </c>
      <c r="C56" s="102">
        <v>13469611.83</v>
      </c>
      <c r="E56" s="23"/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2026-01-22T02:03:31Z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