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3D939C1A-598E-4980-A827-BAEEACB56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2" i="15"/>
  <c r="A2" i="14" l="1"/>
  <c r="A2" i="13"/>
  <c r="A2" i="12"/>
  <c r="A2" i="11"/>
  <c r="A1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7" i="10"/>
  <c r="F23" i="10"/>
  <c r="E27" i="10"/>
  <c r="E23" i="10"/>
  <c r="D27" i="10"/>
  <c r="D23" i="10"/>
  <c r="C27" i="10"/>
  <c r="C23" i="10"/>
  <c r="B27" i="10"/>
  <c r="B23" i="10"/>
  <c r="C15" i="10"/>
  <c r="C8" i="10" s="1"/>
  <c r="D15" i="10"/>
  <c r="E15" i="10"/>
  <c r="F15" i="10"/>
  <c r="B15" i="10"/>
  <c r="C11" i="10"/>
  <c r="D11" i="10"/>
  <c r="E11" i="10"/>
  <c r="F11" i="10"/>
  <c r="E8" i="10" l="1"/>
  <c r="D8" i="10"/>
  <c r="F8" i="10"/>
  <c r="B11" i="10" l="1"/>
  <c r="B8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0" i="10"/>
  <c r="G29" i="10"/>
  <c r="G28" i="10"/>
  <c r="G27" i="10" s="1"/>
  <c r="G26" i="10"/>
  <c r="G25" i="10"/>
  <c r="G24" i="10"/>
  <c r="G22" i="10"/>
  <c r="G21" i="10"/>
  <c r="G10" i="10"/>
  <c r="G12" i="10"/>
  <c r="G13" i="10"/>
  <c r="G14" i="10"/>
  <c r="G16" i="10"/>
  <c r="G17" i="10"/>
  <c r="G18" i="10"/>
  <c r="G9" i="10"/>
  <c r="F20" i="10"/>
  <c r="F32" i="10" s="1"/>
  <c r="E20" i="10"/>
  <c r="E32" i="10" s="1"/>
  <c r="D20" i="10"/>
  <c r="D32" i="10" s="1"/>
  <c r="C20" i="10"/>
  <c r="C32" i="10" s="1"/>
  <c r="B20" i="10"/>
  <c r="B32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5" i="10" l="1"/>
  <c r="G11" i="10"/>
  <c r="G8" i="10" s="1"/>
  <c r="G23" i="10"/>
  <c r="G20" i="10" s="1"/>
  <c r="C32" i="11"/>
  <c r="G32" i="11"/>
  <c r="B32" i="11"/>
  <c r="F32" i="11"/>
  <c r="D32" i="11"/>
  <c r="E32" i="11"/>
  <c r="C8" i="12"/>
  <c r="C30" i="12" s="1"/>
  <c r="G32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<sst xmlns="http://schemas.openxmlformats.org/spreadsheetml/2006/main" count="212" uniqueCount="147">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</sst>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4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horizontal="right" vertical="top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9"/>
    </xf>
    <xf numFmtId="4" fontId="0" fillId="0" borderId="6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3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40" t="e">
        <f>#REF!</f>
        <v>#REF!</v>
      </c>
      <c r="B1" s="41"/>
      <c r="C1" s="41"/>
      <c r="D1" s="41"/>
      <c r="E1" s="41"/>
      <c r="F1" s="41"/>
      <c r="G1" s="42"/>
    </row>
    <row r="2" spans="1:7" x14ac:dyDescent="0.25">
      <c r="A2" s="43" t="s">
        <v>16</v>
      </c>
      <c r="B2" s="44"/>
      <c r="C2" s="44"/>
      <c r="D2" s="44"/>
      <c r="E2" s="44"/>
      <c r="F2" s="44"/>
      <c r="G2" s="45"/>
    </row>
    <row r="3" spans="1:7" x14ac:dyDescent="0.25">
      <c r="A3" s="43" t="s">
        <v>21</v>
      </c>
      <c r="B3" s="44"/>
      <c r="C3" s="44"/>
      <c r="D3" s="44"/>
      <c r="E3" s="44"/>
      <c r="F3" s="44"/>
      <c r="G3" s="45"/>
    </row>
    <row r="4" spans="1:7" x14ac:dyDescent="0.25">
      <c r="A4" s="43" t="e">
        <f>#REF!</f>
        <v>#REF!</v>
      </c>
      <c r="B4" s="44"/>
      <c r="C4" s="44"/>
      <c r="D4" s="44"/>
      <c r="E4" s="44"/>
      <c r="F4" s="44"/>
      <c r="G4" s="45"/>
    </row>
    <row r="5" spans="1:7" x14ac:dyDescent="0.25">
      <c r="A5" s="46" t="s">
        <v>0</v>
      </c>
      <c r="B5" s="47"/>
      <c r="C5" s="47"/>
      <c r="D5" s="47"/>
      <c r="E5" s="47"/>
      <c r="F5" s="47"/>
      <c r="G5" s="48"/>
    </row>
    <row r="6" spans="1:7" x14ac:dyDescent="0.25">
      <c r="A6" s="66" t="s">
        <v>22</v>
      </c>
      <c r="B6" s="68" t="s">
        <v>17</v>
      </c>
      <c r="C6" s="68"/>
      <c r="D6" s="68"/>
      <c r="E6" s="68"/>
      <c r="F6" s="68"/>
      <c r="G6" s="68" t="s">
        <v>18</v>
      </c>
    </row>
    <row r="7" spans="1:7" ht="30" x14ac:dyDescent="0.25">
      <c r="A7" s="67"/>
      <c r="B7" s="2" t="s">
        <v>19</v>
      </c>
      <c r="C7" s="6" t="s">
        <v>20</v>
      </c>
      <c r="D7" s="6" t="s">
        <v>3</v>
      </c>
      <c r="E7" s="6" t="s">
        <v>1</v>
      </c>
      <c r="F7" s="6" t="s">
        <v>2</v>
      </c>
      <c r="G7" s="70"/>
    </row>
    <row r="8" spans="1:7" ht="15.75" customHeight="1" x14ac:dyDescent="0.25">
      <c r="A8" s="5" t="s">
        <v>23</v>
      </c>
      <c r="B8" s="49">
        <f>SUM(B9,B10,B11,B14,B15,B18)</f>
        <v>10732986.09</v>
      </c>
      <c r="C8" s="49">
        <f t="shared" ref="C8:G8" si="0">SUM(C9,C10,C11,C14,C15,C18)</f>
        <v>-23000</v>
      </c>
      <c r="D8" s="49">
        <f t="shared" si="0"/>
        <v>10709986.09</v>
      </c>
      <c r="E8" s="49">
        <f t="shared" si="0"/>
        <v>4800421.92</v>
      </c>
      <c r="F8" s="49">
        <f t="shared" si="0"/>
        <v>4800421.92</v>
      </c>
      <c r="G8" s="49">
        <f t="shared" si="0"/>
        <v>5909564.1699999999</v>
      </c>
    </row>
    <row r="9" spans="1:7" x14ac:dyDescent="0.25">
      <c r="A9" s="17" t="s">
        <v>24</v>
      </c>
      <c r="B9" s="34">
        <v>10732986.09</v>
      </c>
      <c r="C9" s="34">
        <v>-23000</v>
      </c>
      <c r="D9" s="34">
        <v>10709986.09</v>
      </c>
      <c r="E9" s="34">
        <v>4800421.92</v>
      </c>
      <c r="F9" s="34">
        <v>4800421.92</v>
      </c>
      <c r="G9" s="35">
        <f>D9-E9</f>
        <v>5909564.1699999999</v>
      </c>
    </row>
    <row r="10" spans="1:7" ht="15.75" customHeight="1" x14ac:dyDescent="0.25">
      <c r="A10" s="17" t="s">
        <v>25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f t="shared" ref="G10:G18" si="1">D10-E10</f>
        <v>0</v>
      </c>
    </row>
    <row r="11" spans="1:7" x14ac:dyDescent="0.25">
      <c r="A11" s="17" t="s">
        <v>26</v>
      </c>
      <c r="B11" s="35">
        <f>B12+B13</f>
        <v>0</v>
      </c>
      <c r="C11" s="35">
        <f t="shared" ref="C11:G11" si="2">C12+C13</f>
        <v>0</v>
      </c>
      <c r="D11" s="35">
        <f t="shared" si="2"/>
        <v>0</v>
      </c>
      <c r="E11" s="35">
        <f t="shared" si="2"/>
        <v>0</v>
      </c>
      <c r="F11" s="35">
        <f t="shared" si="2"/>
        <v>0</v>
      </c>
      <c r="G11" s="35">
        <f t="shared" si="2"/>
        <v>0</v>
      </c>
    </row>
    <row r="12" spans="1:7" x14ac:dyDescent="0.25">
      <c r="A12" s="36" t="s">
        <v>27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f t="shared" si="1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17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ht="30" x14ac:dyDescent="0.25">
      <c r="A15" s="18" t="s">
        <v>30</v>
      </c>
      <c r="B15" s="35">
        <f>B16+B17</f>
        <v>0</v>
      </c>
      <c r="C15" s="35">
        <f t="shared" ref="C15:G15" si="3">C16+C17</f>
        <v>0</v>
      </c>
      <c r="D15" s="35">
        <f t="shared" si="3"/>
        <v>0</v>
      </c>
      <c r="E15" s="35">
        <f t="shared" si="3"/>
        <v>0</v>
      </c>
      <c r="F15" s="35">
        <f t="shared" si="3"/>
        <v>0</v>
      </c>
      <c r="G15" s="35">
        <f t="shared" si="3"/>
        <v>0</v>
      </c>
    </row>
    <row r="16" spans="1:7" x14ac:dyDescent="0.25">
      <c r="A16" s="36" t="s">
        <v>31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f t="shared" si="1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17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3"/>
      <c r="B19" s="37"/>
      <c r="C19" s="37"/>
      <c r="D19" s="37"/>
      <c r="E19" s="37"/>
      <c r="F19" s="37"/>
      <c r="G19" s="37"/>
    </row>
    <row r="20" spans="1:7" x14ac:dyDescent="0.25">
      <c r="A20" s="7" t="s">
        <v>34</v>
      </c>
      <c r="B20" s="49">
        <f>SUM(B21,B22,B23,B26,B27,B30)</f>
        <v>0</v>
      </c>
      <c r="C20" s="49">
        <f t="shared" ref="C20:F20" si="4">SUM(C21,C22,C23,C26,C27,C30)</f>
        <v>0</v>
      </c>
      <c r="D20" s="49">
        <f t="shared" si="4"/>
        <v>0</v>
      </c>
      <c r="E20" s="49">
        <f t="shared" si="4"/>
        <v>0</v>
      </c>
      <c r="F20" s="49">
        <f t="shared" si="4"/>
        <v>0</v>
      </c>
      <c r="G20" s="49">
        <f>SUM(G21,G22,G23,G26,G27,G30)</f>
        <v>0</v>
      </c>
    </row>
    <row r="21" spans="1:7" x14ac:dyDescent="0.25">
      <c r="A21" s="17" t="s">
        <v>24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5">
        <f t="shared" ref="G21:G30" si="5">D21-E21</f>
        <v>0</v>
      </c>
    </row>
    <row r="22" spans="1:7" x14ac:dyDescent="0.25">
      <c r="A22" s="17" t="s">
        <v>25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f t="shared" si="5"/>
        <v>0</v>
      </c>
    </row>
    <row r="23" spans="1:7" x14ac:dyDescent="0.25">
      <c r="A23" s="17" t="s">
        <v>26</v>
      </c>
      <c r="B23" s="35">
        <f t="shared" ref="B23:G23" si="6">B24+B25</f>
        <v>0</v>
      </c>
      <c r="C23" s="35">
        <f t="shared" si="6"/>
        <v>0</v>
      </c>
      <c r="D23" s="35">
        <f t="shared" si="6"/>
        <v>0</v>
      </c>
      <c r="E23" s="35">
        <f t="shared" si="6"/>
        <v>0</v>
      </c>
      <c r="F23" s="35">
        <f t="shared" si="6"/>
        <v>0</v>
      </c>
      <c r="G23" s="35">
        <f t="shared" si="6"/>
        <v>0</v>
      </c>
    </row>
    <row r="24" spans="1:7" x14ac:dyDescent="0.25">
      <c r="A24" s="36" t="s">
        <v>27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f t="shared" si="5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17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ht="30" x14ac:dyDescent="0.25">
      <c r="A27" s="18" t="s">
        <v>30</v>
      </c>
      <c r="B27" s="35">
        <f t="shared" ref="B27:G27" si="7">B28+B29</f>
        <v>0</v>
      </c>
      <c r="C27" s="35">
        <f t="shared" si="7"/>
        <v>0</v>
      </c>
      <c r="D27" s="35">
        <f t="shared" si="7"/>
        <v>0</v>
      </c>
      <c r="E27" s="35">
        <f t="shared" si="7"/>
        <v>0</v>
      </c>
      <c r="F27" s="35">
        <f t="shared" si="7"/>
        <v>0</v>
      </c>
      <c r="G27" s="35">
        <f t="shared" si="7"/>
        <v>0</v>
      </c>
    </row>
    <row r="28" spans="1:7" x14ac:dyDescent="0.25">
      <c r="A28" s="36" t="s">
        <v>31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f t="shared" si="5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17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3"/>
      <c r="B31" s="37"/>
      <c r="C31" s="37"/>
      <c r="D31" s="37"/>
      <c r="E31" s="37"/>
      <c r="F31" s="37"/>
      <c r="G31" s="37"/>
    </row>
    <row r="32" spans="1:7" ht="14.45" customHeight="1" x14ac:dyDescent="0.25">
      <c r="A32" s="1" t="s">
        <v>35</v>
      </c>
      <c r="B32" s="49">
        <f>B20+B8</f>
        <v>10732986.09</v>
      </c>
      <c r="C32" s="49">
        <f t="shared" ref="C32:G32" si="8">C20+C8</f>
        <v>-23000</v>
      </c>
      <c r="D32" s="49">
        <f t="shared" si="8"/>
        <v>10709986.09</v>
      </c>
      <c r="E32" s="49">
        <f t="shared" si="8"/>
        <v>4800421.92</v>
      </c>
      <c r="F32" s="49">
        <f t="shared" si="8"/>
        <v>4800421.92</v>
      </c>
      <c r="G32" s="49">
        <f t="shared" si="8"/>
        <v>5909564.1699999999</v>
      </c>
    </row>
    <row r="33" spans="1:7" ht="14.45" customHeight="1" x14ac:dyDescent="0.25">
      <c r="A33" s="15"/>
      <c r="B33" s="38"/>
      <c r="C33" s="38"/>
      <c r="D33" s="38"/>
      <c r="E33" s="38"/>
      <c r="F33" s="38"/>
      <c r="G33" s="38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F8 B22:F32 G8:G32 B10:F2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G8 B33:G33 B11:F32 B10:G10 G9" unlockedFormula="1"/>
    <ignoredError sqref="G11:G32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3" t="s">
        <v>36</v>
      </c>
      <c r="B1" s="73"/>
      <c r="C1" s="73"/>
      <c r="D1" s="73"/>
      <c r="E1" s="73"/>
      <c r="F1" s="73"/>
      <c r="G1" s="73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37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38</v>
      </c>
      <c r="B5" s="59"/>
      <c r="C5" s="59"/>
      <c r="D5" s="59"/>
      <c r="E5" s="59"/>
      <c r="F5" s="59"/>
      <c r="G5" s="60"/>
    </row>
    <row r="6" spans="1:7" x14ac:dyDescent="0.25">
      <c r="A6" s="71" t="s">
        <v>62</v>
      </c>
      <c r="B6" s="9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83.25" customHeight="1" x14ac:dyDescent="0.25">
      <c r="A7" s="72"/>
      <c r="B7" s="29" t="s">
        <v>116</v>
      </c>
      <c r="C7" s="72"/>
      <c r="D7" s="72"/>
      <c r="E7" s="72"/>
      <c r="F7" s="72"/>
      <c r="G7" s="72"/>
    </row>
    <row r="8" spans="1:7" ht="30" x14ac:dyDescent="0.25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119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125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46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126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4" t="s">
        <v>48</v>
      </c>
      <c r="B1" s="74"/>
      <c r="C1" s="74"/>
      <c r="D1" s="74"/>
      <c r="E1" s="74"/>
      <c r="F1" s="74"/>
      <c r="G1" s="7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49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38</v>
      </c>
      <c r="B5" s="44"/>
      <c r="C5" s="44"/>
      <c r="D5" s="44"/>
      <c r="E5" s="44"/>
      <c r="F5" s="44"/>
      <c r="G5" s="45"/>
    </row>
    <row r="6" spans="1:7" x14ac:dyDescent="0.25">
      <c r="A6" s="75" t="s">
        <v>127</v>
      </c>
      <c r="B6" s="9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57.75" customHeight="1" x14ac:dyDescent="0.25">
      <c r="A7" s="76"/>
      <c r="B7" s="10" t="s">
        <v>116</v>
      </c>
      <c r="C7" s="72"/>
      <c r="D7" s="72"/>
      <c r="E7" s="72"/>
      <c r="F7" s="72"/>
      <c r="G7" s="72"/>
    </row>
    <row r="8" spans="1:7" x14ac:dyDescent="0.25">
      <c r="A8" s="5" t="s">
        <v>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129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51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57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129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53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54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4" t="s">
        <v>60</v>
      </c>
      <c r="B1" s="74"/>
      <c r="C1" s="74"/>
      <c r="D1" s="74"/>
      <c r="E1" s="74"/>
      <c r="F1" s="74"/>
      <c r="G1" s="7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78" t="s">
        <v>62</v>
      </c>
      <c r="B5" s="79">
        <v>2017</v>
      </c>
      <c r="C5" s="79">
        <f>+B5+1</f>
        <v>2018</v>
      </c>
      <c r="D5" s="79">
        <f>+C5+1</f>
        <v>2019</v>
      </c>
      <c r="E5" s="79">
        <f>+D5+1</f>
        <v>2020</v>
      </c>
      <c r="F5" s="79">
        <f>+E5+1</f>
        <v>2021</v>
      </c>
      <c r="G5" s="9">
        <f>+F5+1</f>
        <v>2022</v>
      </c>
    </row>
    <row r="6" spans="1:7" ht="32.25" x14ac:dyDescent="0.25">
      <c r="A6" s="69"/>
      <c r="B6" s="80"/>
      <c r="C6" s="80"/>
      <c r="D6" s="80"/>
      <c r="E6" s="80"/>
      <c r="F6" s="80"/>
      <c r="G6" s="10" t="s">
        <v>131</v>
      </c>
    </row>
    <row r="7" spans="1:7" x14ac:dyDescent="0.25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39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40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139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46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77" t="s">
        <v>143</v>
      </c>
      <c r="B39" s="77"/>
      <c r="C39" s="77"/>
      <c r="D39" s="77"/>
      <c r="E39" s="77"/>
      <c r="F39" s="77"/>
      <c r="G39" s="77"/>
    </row>
    <row r="40" spans="1:7" x14ac:dyDescent="0.25">
      <c r="A40" s="77" t="s">
        <v>144</v>
      </c>
      <c r="B40" s="77"/>
      <c r="C40" s="77"/>
      <c r="D40" s="77"/>
      <c r="E40" s="77"/>
      <c r="F40" s="77"/>
      <c r="G40" s="7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4" t="s">
        <v>67</v>
      </c>
      <c r="B1" s="74"/>
      <c r="C1" s="74"/>
      <c r="D1" s="74"/>
      <c r="E1" s="74"/>
      <c r="F1" s="74"/>
      <c r="G1" s="7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127</v>
      </c>
      <c r="B5" s="79">
        <v>2017</v>
      </c>
      <c r="C5" s="79">
        <f>+B5+1</f>
        <v>2018</v>
      </c>
      <c r="D5" s="79">
        <f>+C5+1</f>
        <v>2019</v>
      </c>
      <c r="E5" s="79">
        <f>+D5+1</f>
        <v>2020</v>
      </c>
      <c r="F5" s="79">
        <f>+E5+1</f>
        <v>2021</v>
      </c>
      <c r="G5" s="9">
        <v>2022</v>
      </c>
    </row>
    <row r="6" spans="1:7" ht="48.75" customHeight="1" x14ac:dyDescent="0.25">
      <c r="A6" s="82"/>
      <c r="B6" s="80"/>
      <c r="C6" s="80"/>
      <c r="D6" s="80"/>
      <c r="E6" s="80"/>
      <c r="F6" s="80"/>
      <c r="G6" s="10" t="s">
        <v>145</v>
      </c>
    </row>
    <row r="7" spans="1:7" x14ac:dyDescent="0.25">
      <c r="A7" s="5" t="s">
        <v>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52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53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57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77" t="s">
        <v>143</v>
      </c>
      <c r="B32" s="77"/>
      <c r="C32" s="77"/>
      <c r="D32" s="77"/>
      <c r="E32" s="77"/>
      <c r="F32" s="77"/>
      <c r="G32" s="77"/>
    </row>
    <row r="33" spans="1:7" x14ac:dyDescent="0.25">
      <c r="A33" s="77" t="s">
        <v>144</v>
      </c>
      <c r="B33" s="77"/>
      <c r="C33" s="77"/>
      <c r="D33" s="77"/>
      <c r="E33" s="77"/>
      <c r="F33" s="77"/>
      <c r="G33" s="7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3" t="s">
        <v>69</v>
      </c>
      <c r="B1" s="83"/>
      <c r="C1" s="83"/>
      <c r="D1" s="83"/>
      <c r="E1" s="83"/>
      <c r="F1" s="83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25">
      <c r="A5" s="4" t="s">
        <v>76</v>
      </c>
      <c r="B5" s="14"/>
      <c r="C5" s="14"/>
      <c r="D5" s="14"/>
      <c r="E5" s="14"/>
      <c r="F5" s="14"/>
    </row>
    <row r="6" spans="1:6" ht="30" x14ac:dyDescent="0.25">
      <c r="A6" s="18" t="s">
        <v>77</v>
      </c>
      <c r="B6" s="19"/>
      <c r="C6" s="19"/>
      <c r="D6" s="19"/>
      <c r="E6" s="19"/>
      <c r="F6" s="19"/>
    </row>
    <row r="7" spans="1:6" ht="15" x14ac:dyDescent="0.25">
      <c r="A7" s="18" t="s">
        <v>78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79</v>
      </c>
      <c r="B9" s="13"/>
      <c r="C9" s="13"/>
      <c r="D9" s="13"/>
      <c r="E9" s="13"/>
      <c r="F9" s="13"/>
    </row>
    <row r="10" spans="1:6" ht="15" x14ac:dyDescent="0.25">
      <c r="A10" s="18" t="s">
        <v>80</v>
      </c>
      <c r="B10" s="19"/>
      <c r="C10" s="19"/>
      <c r="D10" s="19"/>
      <c r="E10" s="19"/>
      <c r="F10" s="19"/>
    </row>
    <row r="11" spans="1:6" ht="15" x14ac:dyDescent="0.25">
      <c r="A11" s="39" t="s">
        <v>81</v>
      </c>
      <c r="B11" s="19"/>
      <c r="C11" s="19"/>
      <c r="D11" s="19"/>
      <c r="E11" s="19"/>
      <c r="F11" s="19"/>
    </row>
    <row r="12" spans="1:6" ht="15" x14ac:dyDescent="0.25">
      <c r="A12" s="39" t="s">
        <v>82</v>
      </c>
      <c r="B12" s="19"/>
      <c r="C12" s="19"/>
      <c r="D12" s="19"/>
      <c r="E12" s="19"/>
      <c r="F12" s="19"/>
    </row>
    <row r="13" spans="1:6" ht="15" x14ac:dyDescent="0.25">
      <c r="A13" s="39" t="s">
        <v>83</v>
      </c>
      <c r="B13" s="19"/>
      <c r="C13" s="19"/>
      <c r="D13" s="19"/>
      <c r="E13" s="19"/>
      <c r="F13" s="19"/>
    </row>
    <row r="14" spans="1:6" ht="15" x14ac:dyDescent="0.25">
      <c r="A14" s="18" t="s">
        <v>84</v>
      </c>
      <c r="B14" s="19"/>
      <c r="C14" s="19"/>
      <c r="D14" s="19"/>
      <c r="E14" s="19"/>
      <c r="F14" s="19"/>
    </row>
    <row r="15" spans="1:6" ht="15" x14ac:dyDescent="0.25">
      <c r="A15" s="39" t="s">
        <v>81</v>
      </c>
      <c r="B15" s="19"/>
      <c r="C15" s="19"/>
      <c r="D15" s="19"/>
      <c r="E15" s="19"/>
      <c r="F15" s="19"/>
    </row>
    <row r="16" spans="1:6" ht="15" x14ac:dyDescent="0.25">
      <c r="A16" s="39" t="s">
        <v>82</v>
      </c>
      <c r="B16" s="19"/>
      <c r="C16" s="19"/>
      <c r="D16" s="19"/>
      <c r="E16" s="19"/>
      <c r="F16" s="19"/>
    </row>
    <row r="17" spans="1:6" ht="15" x14ac:dyDescent="0.25">
      <c r="A17" s="39" t="s">
        <v>83</v>
      </c>
      <c r="B17" s="19"/>
      <c r="C17" s="19"/>
      <c r="D17" s="19"/>
      <c r="E17" s="19"/>
      <c r="F17" s="19"/>
    </row>
    <row r="18" spans="1:6" ht="15" x14ac:dyDescent="0.25">
      <c r="A18" s="18" t="s">
        <v>85</v>
      </c>
      <c r="B18" s="52"/>
      <c r="C18" s="19"/>
      <c r="D18" s="19"/>
      <c r="E18" s="19"/>
      <c r="F18" s="19"/>
    </row>
    <row r="19" spans="1:6" ht="15" x14ac:dyDescent="0.25">
      <c r="A19" s="18" t="s">
        <v>86</v>
      </c>
      <c r="B19" s="19"/>
      <c r="C19" s="19"/>
      <c r="D19" s="19"/>
      <c r="E19" s="19"/>
      <c r="F19" s="19"/>
    </row>
    <row r="20" spans="1:6" ht="30" x14ac:dyDescent="0.25">
      <c r="A20" s="18" t="s">
        <v>87</v>
      </c>
      <c r="B20" s="53"/>
      <c r="C20" s="53"/>
      <c r="D20" s="53"/>
      <c r="E20" s="53"/>
      <c r="F20" s="53"/>
    </row>
    <row r="21" spans="1:6" ht="30" x14ac:dyDescent="0.25">
      <c r="A21" s="18" t="s">
        <v>88</v>
      </c>
      <c r="B21" s="53"/>
      <c r="C21" s="53"/>
      <c r="D21" s="53"/>
      <c r="E21" s="53"/>
      <c r="F21" s="53"/>
    </row>
    <row r="22" spans="1:6" ht="30" x14ac:dyDescent="0.25">
      <c r="A22" s="18" t="s">
        <v>89</v>
      </c>
      <c r="B22" s="53"/>
      <c r="C22" s="53"/>
      <c r="D22" s="53"/>
      <c r="E22" s="53"/>
      <c r="F22" s="53"/>
    </row>
    <row r="23" spans="1:6" ht="15" x14ac:dyDescent="0.25">
      <c r="A23" s="18" t="s">
        <v>90</v>
      </c>
      <c r="B23" s="53"/>
      <c r="C23" s="53"/>
      <c r="D23" s="53"/>
      <c r="E23" s="53"/>
      <c r="F23" s="53"/>
    </row>
    <row r="24" spans="1:6" ht="15" x14ac:dyDescent="0.25">
      <c r="A24" s="18" t="s">
        <v>91</v>
      </c>
      <c r="B24" s="54"/>
      <c r="C24" s="19"/>
      <c r="D24" s="19"/>
      <c r="E24" s="19"/>
      <c r="F24" s="19"/>
    </row>
    <row r="25" spans="1:6" ht="15" x14ac:dyDescent="0.25">
      <c r="A25" s="18" t="s">
        <v>92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93</v>
      </c>
      <c r="B27" s="13"/>
      <c r="C27" s="13"/>
      <c r="D27" s="13"/>
      <c r="E27" s="13"/>
      <c r="F27" s="13"/>
    </row>
    <row r="28" spans="1:6" ht="15" x14ac:dyDescent="0.25">
      <c r="A28" s="18" t="s">
        <v>94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95</v>
      </c>
      <c r="B30" s="13"/>
      <c r="C30" s="13"/>
      <c r="D30" s="13"/>
      <c r="E30" s="13"/>
      <c r="F30" s="13"/>
    </row>
    <row r="31" spans="1:6" ht="15" x14ac:dyDescent="0.25">
      <c r="A31" s="18" t="s">
        <v>80</v>
      </c>
      <c r="B31" s="19"/>
      <c r="C31" s="19"/>
      <c r="D31" s="19"/>
      <c r="E31" s="19"/>
      <c r="F31" s="19"/>
    </row>
    <row r="32" spans="1:6" ht="15" x14ac:dyDescent="0.25">
      <c r="A32" s="18" t="s">
        <v>84</v>
      </c>
      <c r="B32" s="19"/>
      <c r="C32" s="19"/>
      <c r="D32" s="19"/>
      <c r="E32" s="19"/>
      <c r="F32" s="19"/>
    </row>
    <row r="33" spans="1:6" ht="15" x14ac:dyDescent="0.25">
      <c r="A33" s="18" t="s">
        <v>96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97</v>
      </c>
      <c r="B35" s="13"/>
      <c r="C35" s="13"/>
      <c r="D35" s="13"/>
      <c r="E35" s="13"/>
      <c r="F35" s="13"/>
    </row>
    <row r="36" spans="1:6" ht="15" x14ac:dyDescent="0.25">
      <c r="A36" s="18" t="s">
        <v>98</v>
      </c>
      <c r="B36" s="19"/>
      <c r="C36" s="19"/>
      <c r="D36" s="19"/>
      <c r="E36" s="19"/>
      <c r="F36" s="19"/>
    </row>
    <row r="37" spans="1:6" ht="15" x14ac:dyDescent="0.25">
      <c r="A37" s="18" t="s">
        <v>99</v>
      </c>
      <c r="B37" s="19"/>
      <c r="C37" s="19"/>
      <c r="D37" s="19"/>
      <c r="E37" s="19"/>
      <c r="F37" s="19"/>
    </row>
    <row r="38" spans="1:6" ht="15" x14ac:dyDescent="0.25">
      <c r="A38" s="18" t="s">
        <v>100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101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102</v>
      </c>
      <c r="B42" s="13"/>
      <c r="C42" s="13"/>
      <c r="D42" s="13"/>
      <c r="E42" s="13"/>
      <c r="F42" s="13"/>
    </row>
    <row r="43" spans="1:6" ht="15" x14ac:dyDescent="0.25">
      <c r="A43" s="18" t="s">
        <v>103</v>
      </c>
      <c r="B43" s="19"/>
      <c r="C43" s="19"/>
      <c r="D43" s="19"/>
      <c r="E43" s="19"/>
      <c r="F43" s="19"/>
    </row>
    <row r="44" spans="1:6" ht="15" x14ac:dyDescent="0.25">
      <c r="A44" s="18" t="s">
        <v>104</v>
      </c>
      <c r="B44" s="19"/>
      <c r="C44" s="19"/>
      <c r="D44" s="19"/>
      <c r="E44" s="19"/>
      <c r="F44" s="19"/>
    </row>
    <row r="45" spans="1:6" ht="15" x14ac:dyDescent="0.25">
      <c r="A45" s="18" t="s">
        <v>105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106</v>
      </c>
      <c r="B47" s="13"/>
      <c r="C47" s="13"/>
      <c r="D47" s="13"/>
      <c r="E47" s="13"/>
      <c r="F47" s="13"/>
    </row>
    <row r="48" spans="1:6" ht="15" x14ac:dyDescent="0.25">
      <c r="A48" s="18" t="s">
        <v>104</v>
      </c>
      <c r="B48" s="53"/>
      <c r="C48" s="53"/>
      <c r="D48" s="53"/>
      <c r="E48" s="53"/>
      <c r="F48" s="53"/>
    </row>
    <row r="49" spans="1:6" ht="15" x14ac:dyDescent="0.25">
      <c r="A49" s="18" t="s">
        <v>105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107</v>
      </c>
      <c r="B51" s="13"/>
      <c r="C51" s="13"/>
      <c r="D51" s="13"/>
      <c r="E51" s="13"/>
      <c r="F51" s="13"/>
    </row>
    <row r="52" spans="1:6" ht="15" x14ac:dyDescent="0.25">
      <c r="A52" s="18" t="s">
        <v>104</v>
      </c>
      <c r="B52" s="19"/>
      <c r="C52" s="19"/>
      <c r="D52" s="19"/>
      <c r="E52" s="19"/>
      <c r="F52" s="19"/>
    </row>
    <row r="53" spans="1:6" ht="15" x14ac:dyDescent="0.25">
      <c r="A53" s="18" t="s">
        <v>105</v>
      </c>
      <c r="B53" s="19"/>
      <c r="C53" s="19"/>
      <c r="D53" s="19"/>
      <c r="E53" s="19"/>
      <c r="F53" s="19"/>
    </row>
    <row r="54" spans="1:6" ht="15" x14ac:dyDescent="0.25">
      <c r="A54" s="18" t="s">
        <v>108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